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updateLinks="never"/>
  <mc:AlternateContent xmlns:mc="http://schemas.openxmlformats.org/markup-compatibility/2006">
    <mc:Choice Requires="x15">
      <x15ac:absPath xmlns:x15ac="http://schemas.microsoft.com/office/spreadsheetml/2010/11/ac" url="C:\Users\kkj\Desktop\"/>
    </mc:Choice>
  </mc:AlternateContent>
  <xr:revisionPtr revIDLastSave="0" documentId="13_ncr:1_{2CE64551-E2AF-4473-8E70-C8049E0D649C}" xr6:coauthVersionLast="45" xr6:coauthVersionMax="45" xr10:uidLastSave="{00000000-0000-0000-0000-000000000000}"/>
  <bookViews>
    <workbookView xWindow="-120" yWindow="-120" windowWidth="20730" windowHeight="11160" tabRatio="829" firstSheet="1" activeTab="4" xr2:uid="{00000000-000D-0000-FFFF-FFFF00000000}"/>
  </bookViews>
  <sheets>
    <sheet name="ファイル表紙" sheetId="110" r:id="rId1"/>
    <sheet name="提出書類のチェックシート" sheetId="115" r:id="rId2"/>
    <sheet name="提出書類のチェックシート（その２） " sheetId="103" r:id="rId3"/>
    <sheet name="はじめに" sheetId="116" r:id="rId4"/>
    <sheet name="様式８（ゼロ）" sheetId="41" r:id="rId5"/>
    <sheet name="様式６－４（ゼロ）" sheetId="96" r:id="rId6"/>
    <sheet name="様式１３（ゼロ）" sheetId="107" r:id="rId7"/>
    <sheet name="様式１４（ゼロ）" sheetId="7" r:id="rId8"/>
    <sheet name="様式９（ゼロ）" sheetId="10" r:id="rId9"/>
    <sheet name="様式９-2（ゼロ）" sheetId="99" r:id="rId10"/>
    <sheet name="様式１０（ゼロ）掛かり増し" sheetId="111" r:id="rId11"/>
    <sheet name="様式１０-２（ゼロ）１０分の１" sheetId="112" r:id="rId12"/>
    <sheet name="様式１１（ゼロ）" sheetId="114" r:id="rId13"/>
    <sheet name="様式１６（ゼロ）" sheetId="90" r:id="rId14"/>
    <sheet name="様式１２（ゼロ）" sheetId="106" r:id="rId15"/>
    <sheet name="様式１５（ゼロ）" sheetId="123" r:id="rId16"/>
    <sheet name="様式１５－２（ゼロ）" sheetId="121" r:id="rId17"/>
    <sheet name="写真台帳（ゼロ）" sheetId="102" r:id="rId18"/>
    <sheet name="様式１２（ゼロ） NO.2" sheetId="117" r:id="rId19"/>
    <sheet name="様式１５－２（ゼロ） NO.2" sheetId="118" r:id="rId20"/>
    <sheet name="様式１５－２（ゼロ） NO.3" sheetId="119" r:id="rId21"/>
    <sheet name="様式１５－２（ゼロ） NO.４" sheetId="124" r:id="rId22"/>
  </sheets>
  <externalReferences>
    <externalReference r:id="rId23"/>
  </externalReferences>
  <definedNames>
    <definedName name="indirect" localSheetId="21">#REF!</definedName>
    <definedName name="indirect">#REF!</definedName>
    <definedName name="_xlnm.Print_Area" localSheetId="3">はじめに!$A$1:$Y$31</definedName>
    <definedName name="_xlnm.Print_Area" localSheetId="0">ファイル表紙!$A$2:$J$22</definedName>
    <definedName name="_xlnm.Print_Area" localSheetId="1">提出書類のチェックシート!$B$2:$Y$440</definedName>
    <definedName name="_xlnm.Print_Area" localSheetId="2">'提出書類のチェックシート（その２） '!$B$2:$AN$48</definedName>
    <definedName name="_xlnm.Print_Area" localSheetId="10">'様式１０（ゼロ）掛かり増し'!$B$3:$BU$93</definedName>
    <definedName name="_xlnm.Print_Area" localSheetId="11">'様式１０-２（ゼロ）１０分の１'!$B$3:$BU$88</definedName>
    <definedName name="_xlnm.Print_Area" localSheetId="12">'様式１１（ゼロ）'!$B$2:$BV$82</definedName>
    <definedName name="_xlnm.Print_Area" localSheetId="14">'様式１２（ゼロ）'!$B$2:$BV$54</definedName>
    <definedName name="_xlnm.Print_Area" localSheetId="18">'様式１２（ゼロ） NO.2'!$B$2:$BV$52</definedName>
    <definedName name="_xlnm.Print_Area" localSheetId="6">'様式１３（ゼロ）'!$B$2:$BV$74</definedName>
    <definedName name="_xlnm.Print_Area" localSheetId="7">'様式１４（ゼロ）'!$B$2:$BV$90</definedName>
    <definedName name="_xlnm.Print_Area" localSheetId="15">'様式１５（ゼロ）'!$B$3:$BU$68</definedName>
    <definedName name="_xlnm.Print_Area" localSheetId="16">'様式１５－２（ゼロ）'!$B$2:$BV$84</definedName>
    <definedName name="_xlnm.Print_Area" localSheetId="19">'様式１５－２（ゼロ） NO.2'!$B$2:$BV$84</definedName>
    <definedName name="_xlnm.Print_Area" localSheetId="20">'様式１５－２（ゼロ） NO.3'!$B$2:$BV$84</definedName>
    <definedName name="_xlnm.Print_Area" localSheetId="21">'様式１５－２（ゼロ） NO.４'!$B$2:$BV$84</definedName>
    <definedName name="_xlnm.Print_Area" localSheetId="13">'様式１６（ゼロ）'!$B$2:$BV$75</definedName>
    <definedName name="_xlnm.Print_Area" localSheetId="5">'様式６－４（ゼロ）'!$B$3:$CW$78</definedName>
    <definedName name="_xlnm.Print_Area" localSheetId="4">'様式８（ゼロ）'!$B$2:$BV$88</definedName>
    <definedName name="_xlnm.Print_Area" localSheetId="8">'様式９（ゼロ）'!$B$2:$BV$85</definedName>
    <definedName name="_xlnm.Print_Area" localSheetId="9">'様式９-2（ゼロ）'!$B$2:$BV$36</definedName>
    <definedName name="一級" localSheetId="15">'様式１５（ゼロ）'!$S$78</definedName>
    <definedName name="一級" localSheetId="21">#REF!</definedName>
    <definedName name="一級" localSheetId="9">'様式９-2（ゼロ）'!$S$55</definedName>
    <definedName name="一級">#REF!</definedName>
    <definedName name="資格" localSheetId="15">'様式１５（ゼロ）'!$J$78:$J$80</definedName>
    <definedName name="資格" localSheetId="21">#REF!</definedName>
    <definedName name="資格">#REF!</definedName>
    <definedName name="二級" localSheetId="15">'様式１５（ゼロ）'!$Z$78:$Z$124</definedName>
    <definedName name="二級" localSheetId="21">#REF!</definedName>
    <definedName name="二級" localSheetId="9">'様式９-2（ゼロ）'!$Z$55:$Z$101</definedName>
    <definedName name="二級">#REF!</definedName>
    <definedName name="平成３１">'様式８（ゼロ）'!$DB$3:$DB$4</definedName>
    <definedName name="木造" localSheetId="15">'様式１５（ゼロ）'!$AM$78:$AM$124</definedName>
    <definedName name="木造" localSheetId="21">#REF!</definedName>
    <definedName name="木造" localSheetId="9">'様式９-2（ゼロ）'!$AM$55:$AM$101</definedName>
    <definedName name="木造">#REF!</definedName>
    <definedName name="令和２">'様式８（ゼロ）'!$CZ$3:$CZ$14</definedName>
    <definedName name="令和元">'様式８（ゼロ）'!$CY$3:$CY$10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J2" i="114" l="1"/>
  <c r="AK2" i="124" l="1"/>
  <c r="H18" i="110" l="1"/>
  <c r="AK3" i="123"/>
  <c r="BA67" i="96" l="1"/>
  <c r="C20" i="112"/>
  <c r="C18" i="112"/>
  <c r="C12" i="112"/>
  <c r="C20" i="111"/>
  <c r="C18" i="111"/>
  <c r="C12" i="111"/>
  <c r="F18" i="110" l="1"/>
  <c r="C18" i="110"/>
  <c r="E16" i="110" l="1"/>
  <c r="E15" i="110"/>
  <c r="E13" i="110"/>
  <c r="AK2" i="121" l="1"/>
  <c r="AJ2" i="106"/>
  <c r="AJ3" i="112"/>
  <c r="AJ3" i="111"/>
  <c r="AJ2" i="107"/>
  <c r="AJ2" i="90"/>
  <c r="AK2" i="118"/>
  <c r="AK2" i="119"/>
  <c r="AK2" i="117"/>
  <c r="AJ3" i="96"/>
  <c r="O5" i="103"/>
  <c r="M5" i="103"/>
  <c r="J5" i="103"/>
  <c r="H5" i="103"/>
  <c r="F5" i="103"/>
  <c r="CJ17" i="10"/>
  <c r="AA3" i="103" s="1"/>
  <c r="CJ15" i="10"/>
  <c r="R3" i="103" s="1"/>
  <c r="H4" i="103"/>
  <c r="B4" i="103"/>
  <c r="S4" i="115"/>
  <c r="S389" i="115" l="1"/>
  <c r="S172" i="115"/>
  <c r="AI48" i="117"/>
  <c r="AW48" i="117" s="1"/>
  <c r="AS46" i="117"/>
  <c r="AI46" i="117"/>
  <c r="V46" i="117"/>
  <c r="AS44" i="117"/>
  <c r="AS42" i="117"/>
  <c r="AS40" i="117"/>
  <c r="U32" i="90"/>
  <c r="S330" i="115" l="1"/>
  <c r="S225" i="115"/>
  <c r="S121" i="115"/>
  <c r="S64" i="115"/>
  <c r="S284" i="115"/>
  <c r="V58" i="114"/>
  <c r="CG53" i="114"/>
  <c r="CG51" i="114"/>
  <c r="CG49" i="114"/>
  <c r="CG47" i="114"/>
  <c r="CG45" i="114"/>
  <c r="CG43" i="114"/>
  <c r="CG41" i="114"/>
  <c r="CG39" i="114"/>
  <c r="V28" i="114"/>
  <c r="CJ21" i="10"/>
  <c r="D23" i="10" s="1"/>
  <c r="CD24" i="99"/>
  <c r="CD23" i="99"/>
  <c r="V67" i="114" l="1"/>
  <c r="AN67" i="114" s="1"/>
  <c r="CG58" i="114"/>
  <c r="CG65" i="114" s="1"/>
  <c r="BJ55" i="114" s="1"/>
  <c r="CG67" i="114" s="1"/>
  <c r="BJ58" i="114" s="1"/>
  <c r="Q83" i="112"/>
  <c r="CA80" i="112"/>
  <c r="CE77" i="112"/>
  <c r="CA77" i="112"/>
  <c r="CE74" i="112"/>
  <c r="CA74" i="112"/>
  <c r="BI70" i="112"/>
  <c r="CA84" i="112" s="1"/>
  <c r="CA50" i="112"/>
  <c r="CA52" i="112" s="1"/>
  <c r="CA62" i="112" s="1"/>
  <c r="AS62" i="112" s="1"/>
  <c r="AY70" i="112" s="1"/>
  <c r="CA70" i="112" s="1"/>
  <c r="CF70" i="112" s="1"/>
  <c r="BD70" i="112" s="1"/>
  <c r="Q92" i="111"/>
  <c r="CA89" i="111"/>
  <c r="CE86" i="111"/>
  <c r="CA86" i="111"/>
  <c r="CE83" i="111"/>
  <c r="CA83" i="111"/>
  <c r="BI79" i="111"/>
  <c r="CA93" i="111" s="1"/>
  <c r="CA77" i="111"/>
  <c r="AZ77" i="111"/>
  <c r="BY67" i="111"/>
  <c r="BE67" i="111"/>
  <c r="BY66" i="111"/>
  <c r="BE66" i="111"/>
  <c r="BY71" i="111" s="1"/>
  <c r="BE71" i="111" s="1"/>
  <c r="AY79" i="111" s="1"/>
  <c r="CA79" i="111" s="1"/>
  <c r="CF79" i="111" s="1"/>
  <c r="BD79" i="111" s="1"/>
  <c r="R16" i="111"/>
  <c r="CA68" i="112" l="1"/>
  <c r="AZ68" i="112" s="1"/>
  <c r="AR49" i="112"/>
  <c r="A8" i="110"/>
  <c r="A16" i="110"/>
  <c r="AI50" i="106" l="1"/>
  <c r="AW50" i="106" s="1"/>
  <c r="AS48" i="106"/>
  <c r="AI48" i="106"/>
  <c r="V48" i="106"/>
  <c r="AS46" i="106"/>
  <c r="AS44" i="106"/>
  <c r="AS42" i="106"/>
  <c r="AK3" i="99" l="1"/>
  <c r="BK24" i="99"/>
  <c r="BK23" i="99"/>
  <c r="CA25" i="99"/>
  <c r="CC25" i="99" s="1"/>
  <c r="AM25" i="99" s="1"/>
  <c r="CD25" i="99" s="1"/>
  <c r="BK25" i="99" s="1"/>
  <c r="CM8" i="41" l="1"/>
  <c r="N2" i="114" s="1"/>
  <c r="E12" i="110" l="1"/>
  <c r="A2" i="110" s="1"/>
  <c r="O2" i="124"/>
  <c r="O3" i="123"/>
  <c r="O3" i="99"/>
  <c r="O2" i="118"/>
  <c r="N3" i="111"/>
  <c r="N3" i="96"/>
  <c r="O2" i="119"/>
  <c r="N2" i="107"/>
  <c r="O2" i="121"/>
  <c r="N2" i="106"/>
  <c r="O2" i="117"/>
  <c r="E4" i="115"/>
  <c r="N3" i="112"/>
  <c r="E3" i="103"/>
  <c r="U36" i="90"/>
  <c r="AF2" i="7"/>
  <c r="AK2" i="10"/>
  <c r="N2" i="90"/>
  <c r="CM4" i="41"/>
  <c r="AD2" i="114" s="1"/>
  <c r="AE2" i="124" l="1"/>
  <c r="AE3" i="123"/>
  <c r="E14" i="110"/>
  <c r="AD3" i="111"/>
  <c r="AD2" i="106"/>
  <c r="AE2" i="121"/>
  <c r="AD2" i="90"/>
  <c r="AE2" i="118"/>
  <c r="AD3" i="96"/>
  <c r="L4" i="115"/>
  <c r="AE2" i="119"/>
  <c r="AD3" i="112"/>
  <c r="AD2" i="107"/>
  <c r="AE2" i="117"/>
  <c r="K3" i="103"/>
  <c r="AE3" i="99"/>
  <c r="E389" i="115"/>
  <c r="E172" i="115"/>
  <c r="E64" i="115"/>
  <c r="E121" i="115"/>
  <c r="E225" i="115"/>
  <c r="E284" i="115"/>
  <c r="E330" i="115"/>
  <c r="Z2" i="7"/>
  <c r="AE2" i="10"/>
  <c r="O2" i="10"/>
  <c r="L2" i="7"/>
  <c r="L389" i="115" l="1"/>
  <c r="L172" i="115"/>
  <c r="L330" i="115"/>
  <c r="L225" i="115"/>
  <c r="L64" i="115"/>
  <c r="L121" i="115"/>
  <c r="L284" i="1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2635DFA-5A88-4C79-8662-F5C68865D53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<sst xmlns="http://schemas.openxmlformats.org/spreadsheetml/2006/main" count="1901" uniqueCount="1027">
  <si>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</si>
  <si>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</si>
  <si>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</si>
  <si>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</si>
  <si>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</si>
  <si>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</si>
  <si>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</si>
  <si>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</si>
  <si>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</si>
  <si>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</si>
  <si>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</si>
  <si>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</si>
  <si>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</si>
  <si>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</si>
  <si>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</si>
  <si>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</si>
  <si>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</si>
  <si>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</si>
  <si>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</si>
  <si>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外　　観</t>
    <rPh sb="0" eb="1">
      <t>ソト</t>
    </rPh>
    <rPh sb="3" eb="4">
      <t>カン</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</si>
  <si>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</si>
  <si>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</si>
  <si>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</si>
  <si>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</si>
  <si>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</si>
  <si>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</si>
  <si>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</si>
  <si>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</si>
  <si>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</si>
  <si>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</si>
  <si>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</si>
  <si>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</si>
  <si>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</si>
  <si>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</si>
  <si>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含まない</t>
    <rPh sb="0" eb="1">
      <t>フク</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</si>
  <si>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</si>
  <si>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</si>
  <si>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</si>
  <si>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</si>
  <si>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</si>
  <si>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</si>
  <si>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</si>
  <si>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</si>
  <si>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</si>
  <si>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</si>
  <si>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</si>
  <si>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</si>
  <si>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</si>
  <si>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</si>
  <si>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</si>
  <si>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</si>
  <si>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</si>
  <si>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</si>
  <si>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</si>
  <si>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</si>
  <si>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</si>
  <si>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</si>
  <si>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</si>
  <si>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</si>
  <si>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</si>
  <si>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</si>
  <si>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</si>
  <si>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甲は、乙の行う手続きに協力するものとする。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</si>
  <si>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</si>
  <si>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</si>
  <si>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</si>
  <si>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</si>
  <si>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</si>
  <si>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</si>
  <si>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</si>
  <si>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t>
    <phoneticPr fontId="1"/>
  </si>
  <si>
    <t>№</t>
    <phoneticPr fontId="1"/>
  </si>
  <si>
    <t>内　　観</t>
    <rPh sb="0" eb="1">
      <t>ウチ</t>
    </rPh>
    <rPh sb="3" eb="4">
      <t>カン</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</si>
  <si>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</si>
  <si>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</si>
  <si>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</si>
  <si>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</si>
  <si>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</si>
  <si>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</si>
  <si>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</si>
  <si>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</si>
  <si>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信憑性確認機能（改ざん検知機能）を有するデジタル工事写真の小黒板情報電子化対応ソフトウェア</t>
    <rPh sb="17" eb="18">
      <t>ユウ</t>
    </rPh>
    <phoneticPr fontId="1"/>
  </si>
  <si>
    <t>信憑性確認機能（改ざん検知機能）を有するデジタル工事写真の小黒板情報電子化対応ソフトウェア</t>
    <phoneticPr fontId="1"/>
  </si>
  <si>
    <t>１．</t>
    <phoneticPr fontId="1"/>
  </si>
  <si>
    <t>代表者</t>
    <rPh sb="0" eb="2">
      <t>ダイヒョウ</t>
    </rPh>
    <rPh sb="2" eb="3">
      <t>シャ</t>
    </rPh>
    <phoneticPr fontId="1"/>
  </si>
  <si>
    <t>交付申請書は、１住戸につき１枚作成してください。</t>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</si>
  <si>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</si>
  <si>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</si>
  <si>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</si>
  <si>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</si>
  <si>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</si>
  <si>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</si>
  <si>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</si>
  <si>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</si>
  <si>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</si>
  <si>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</si>
  <si>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</si>
  <si>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</si>
  <si>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</si>
  <si>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</si>
  <si>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</si>
  <si>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</si>
  <si>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</si>
  <si>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グループ番号</t>
    <rPh sb="4" eb="6">
      <t>バンゴウ</t>
    </rPh>
    <phoneticPr fontId="2"/>
  </si>
  <si>
    <t>事業者番号</t>
    <rPh sb="0" eb="3">
      <t>ジギョウシャ</t>
    </rPh>
    <rPh sb="3" eb="5">
      <t>バンゴウ</t>
    </rPh>
    <phoneticPr fontId="2"/>
  </si>
  <si>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</si>
  <si>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</si>
  <si>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</si>
  <si>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</si>
  <si>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</si>
  <si>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</si>
  <si>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</si>
  <si>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</si>
  <si>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</si>
  <si>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</si>
  <si>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</si>
  <si>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</si>
  <si>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t>
  </si>
  <si>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</si>
  <si>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</si>
  <si>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</si>
  <si>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</si>
  <si>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</si>
  <si>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</si>
  <si>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</si>
  <si>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</si>
  <si>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様式10と同じ印を使用すること。↑</t>
    <rPh sb="0" eb="2">
      <t>ヨウシキ</t>
    </rPh>
    <rPh sb="5" eb="6">
      <t>オナ</t>
    </rPh>
    <rPh sb="7" eb="8">
      <t>イン</t>
    </rPh>
    <rPh sb="9" eb="11">
      <t>シヨウ</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</si>
  <si>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</si>
  <si>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</si>
  <si>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</si>
  <si>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</si>
  <si>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r>
      <t>↓下記のURLにて、必ず</t>
    </r>
    <r>
      <rPr>
        <b/>
        <u/>
        <sz val="8"/>
        <color indexed="8"/>
        <rFont val="ＭＳ Ｐ明朝"/>
        <family val="1"/>
        <charset val="128"/>
      </rPr>
      <t>銀行番号</t>
    </r>
    <r>
      <rPr>
        <b/>
        <sz val="8"/>
        <color indexed="8"/>
        <rFont val="ＭＳ Ｐ明朝"/>
        <family val="1"/>
        <charset val="128"/>
      </rPr>
      <t>、</t>
    </r>
    <r>
      <rPr>
        <b/>
        <u/>
        <sz val="8"/>
        <color indexed="8"/>
        <rFont val="ＭＳ Ｐ明朝"/>
        <family val="1"/>
        <charset val="128"/>
      </rPr>
      <t>支店番号</t>
    </r>
    <r>
      <rPr>
        <b/>
        <sz val="8"/>
        <color indexed="8"/>
        <rFont val="ＭＳ Ｐ明朝"/>
        <family val="1"/>
        <charset val="128"/>
      </rPr>
      <t>、</t>
    </r>
    <r>
      <rPr>
        <b/>
        <u/>
        <sz val="8"/>
        <color indexed="8"/>
        <rFont val="ＭＳ Ｐ明朝"/>
        <family val="1"/>
        <charset val="128"/>
      </rPr>
      <t>銀行名</t>
    </r>
    <r>
      <rPr>
        <b/>
        <sz val="8"/>
        <color indexed="8"/>
        <rFont val="ＭＳ Ｐ明朝"/>
        <family val="1"/>
        <charset val="128"/>
      </rPr>
      <t>、</t>
    </r>
    <r>
      <rPr>
        <b/>
        <u/>
        <sz val="8"/>
        <color indexed="8"/>
        <rFont val="ＭＳ Ｐ明朝"/>
        <family val="1"/>
        <charset val="128"/>
      </rPr>
      <t>支店名</t>
    </r>
    <r>
      <rPr>
        <b/>
        <sz val="8"/>
        <color indexed="8"/>
        <rFont val="ＭＳ Ｐ明朝"/>
        <family val="1"/>
        <charset val="128"/>
      </rPr>
      <t>を確認してください　
   (インターネットが繋がる環境が必要です）</t>
    </r>
    <rPh sb="1" eb="3">
      <t>カキ</t>
    </rPh>
    <rPh sb="10" eb="11">
      <t>カナラ</t>
    </rPh>
    <rPh sb="12" eb="14">
      <t>ギンコウ</t>
    </rPh>
    <rPh sb="14" eb="16">
      <t>バンゴウ</t>
    </rPh>
    <rPh sb="17" eb="19">
      <t>シテン</t>
    </rPh>
    <rPh sb="19" eb="21">
      <t>バンゴウ</t>
    </rPh>
    <rPh sb="22" eb="24">
      <t>ギンコウ</t>
    </rPh>
    <rPh sb="24" eb="25">
      <t>メイ</t>
    </rPh>
    <rPh sb="26" eb="28">
      <t>シテン</t>
    </rPh>
    <rPh sb="28" eb="29">
      <t>メイ</t>
    </rPh>
    <rPh sb="30" eb="32">
      <t>カクニン</t>
    </rPh>
    <phoneticPr fontId="2"/>
  </si>
  <si>
    <t>支店</t>
    <rPh sb="0" eb="2">
      <t>シテン</t>
    </rPh>
    <phoneticPr fontId="2"/>
  </si>
  <si>
    <t>　</t>
    <phoneticPr fontId="2"/>
  </si>
  <si>
    <t>https://zengin.ajtw.net/</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</si>
  <si>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</si>
  <si>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</si>
  <si>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</si>
  <si>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</si>
  <si>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</si>
  <si>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</si>
  <si>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</si>
  <si>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</si>
  <si>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</si>
  <si>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</si>
  <si>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</si>
  <si>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</si>
  <si>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</si>
  <si>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</si>
  <si>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</si>
  <si>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</si>
  <si>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</si>
  <si>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</si>
  <si>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</si>
  <si>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</si>
  <si>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</si>
  <si>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</si>
  <si>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</si>
  <si>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</si>
  <si>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</si>
  <si>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</si>
  <si>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</si>
  <si>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</si>
  <si>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</si>
  <si>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</si>
  <si>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t>事業者番号</t>
    <rPh sb="0" eb="3">
      <t>ジギョウシャ</t>
    </rPh>
    <rPh sb="3" eb="5">
      <t>バンゴウ</t>
    </rPh>
    <phoneticPr fontId="11"/>
  </si>
  <si>
    <t>ただし、令和元年度地域型住宅グリーン化事業に係る国庫補助金として、</t>
    <rPh sb="4" eb="6">
      <t>レイワ</t>
    </rPh>
    <rPh sb="6" eb="8">
      <t>ガンネン</t>
    </rPh>
    <rPh sb="8" eb="9">
      <t>ド</t>
    </rPh>
    <rPh sb="9" eb="21">
      <t>チイキ</t>
    </rPh>
    <rPh sb="22" eb="23">
      <t>カカ</t>
    </rPh>
    <rPh sb="24" eb="26">
      <t>コッコ</t>
    </rPh>
    <rPh sb="26" eb="29">
      <t>ホジョキン</t>
    </rPh>
    <phoneticPr fontId="2"/>
  </si>
  <si>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</si>
  <si>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</si>
  <si>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</si>
  <si>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</si>
  <si>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</si>
  <si>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 xml:space="preserve"> 甲乙の関係が交付規程第５第４項及び第５項に規定する関係会社等に該当すること</t>
    <phoneticPr fontId="1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</si>
  <si>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</si>
  <si>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</si>
  <si>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</si>
  <si>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</si>
  <si>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</si>
  <si>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</si>
  <si>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</si>
  <si>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</si>
  <si>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</si>
  <si>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</si>
  <si>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</si>
  <si>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</si>
  <si>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</si>
  <si>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</si>
  <si>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</si>
  <si>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配分の区分</t>
    <rPh sb="0" eb="2">
      <t>ハイブン</t>
    </rPh>
    <rPh sb="3" eb="5">
      <t>クブン</t>
    </rPh>
    <phoneticPr fontId="11"/>
  </si>
  <si>
    <t>補助額</t>
    <rPh sb="0" eb="2">
      <t>ホジョ</t>
    </rPh>
    <rPh sb="2" eb="3">
      <t>ガク</t>
    </rPh>
    <phoneticPr fontId="11"/>
  </si>
  <si>
    <t>補助対象工事費から求める補助額の確認</t>
    <rPh sb="12" eb="14">
      <t>ホジョ</t>
    </rPh>
    <rPh sb="16" eb="18">
      <t>カクニン</t>
    </rPh>
    <phoneticPr fontId="11"/>
  </si>
  <si>
    <t>(5万円単位)</t>
    <phoneticPr fontId="11"/>
  </si>
  <si>
    <t>地域材加算額</t>
    <rPh sb="0" eb="2">
      <t>チイキ</t>
    </rPh>
    <rPh sb="2" eb="3">
      <t>ザイ</t>
    </rPh>
    <rPh sb="3" eb="5">
      <t>カサン</t>
    </rPh>
    <rPh sb="5" eb="6">
      <t>ガク</t>
    </rPh>
    <phoneticPr fontId="11"/>
  </si>
  <si>
    <t>(10万円単位)</t>
    <rPh sb="3" eb="5">
      <t>マンエン</t>
    </rPh>
    <rPh sb="5" eb="7">
      <t>タンイ</t>
    </rPh>
    <phoneticPr fontId="11"/>
  </si>
  <si>
    <t>ＯＫ</t>
    <phoneticPr fontId="11"/>
  </si>
  <si>
    <t>万円</t>
    <rPh sb="0" eb="2">
      <t>マンエン</t>
    </rPh>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</si>
  <si>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</si>
  <si>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</si>
  <si>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</si>
  <si>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</si>
  <si>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</si>
  <si>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</si>
  <si>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</si>
  <si>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</si>
  <si>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</si>
  <si>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</si>
  <si>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</si>
  <si>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</si>
  <si>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　複数箇所設置した調理室等は、マニュアル第１章別紙５の要件を満たした構造であり、常に使用できる状態である。</t>
    <rPh sb="1" eb="3">
      <t>フクスウ</t>
    </rPh>
    <rPh sb="3" eb="5">
      <t>カショ</t>
    </rPh>
    <rPh sb="5" eb="7">
      <t>セッチ</t>
    </rPh>
    <rPh sb="9" eb="12">
      <t>チョウリシツ</t>
    </rPh>
    <rPh sb="12" eb="13">
      <t>トウ</t>
    </rPh>
    <rPh sb="20" eb="21">
      <t>ダイ</t>
    </rPh>
    <rPh sb="22" eb="23">
      <t>ショウ</t>
    </rPh>
    <rPh sb="23" eb="25">
      <t>ベッシ</t>
    </rPh>
    <rPh sb="27" eb="29">
      <t>ヨウケン</t>
    </rPh>
    <rPh sb="30" eb="31">
      <t>ミ</t>
    </rPh>
    <rPh sb="34" eb="36">
      <t>コウゾウ</t>
    </rPh>
    <rPh sb="40" eb="41">
      <t>ツネ</t>
    </rPh>
    <rPh sb="47" eb="49">
      <t>ジョウタイ</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</si>
  <si>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</si>
  <si>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</si>
  <si>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</si>
  <si>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</si>
  <si>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</si>
  <si>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</si>
  <si>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</si>
  <si>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</si>
  <si>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</si>
  <si>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</si>
  <si>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</si>
  <si>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</si>
  <si>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</si>
  <si>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</si>
  <si>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</si>
  <si>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</si>
  <si>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</si>
  <si>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</si>
  <si>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</si>
  <si>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</si>
  <si>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</si>
  <si>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</si>
  <si>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</si>
  <si>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</si>
  <si>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</si>
  <si>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</si>
  <si>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</si>
  <si>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</si>
  <si>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</si>
  <si>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</si>
  <si>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</si>
  <si>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</si>
  <si>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</si>
  <si>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</si>
  <si>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</si>
  <si>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</si>
  <si>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</si>
  <si>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</si>
  <si>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</si>
  <si>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</si>
  <si>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</si>
  <si>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</si>
  <si>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</si>
  <si>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</si>
  <si>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</si>
  <si>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</si>
  <si>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</si>
  <si>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</si>
  <si>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</si>
  <si>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</si>
  <si>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</si>
  <si>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</si>
  <si>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</si>
  <si>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</si>
  <si>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</si>
  <si>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</si>
  <si>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信憑性確認機能（改ざん検知機能）を有するデジタル工事写真の小黒板情報電子化対応ソフトウェア</t>
    <rPh sb="17" eb="18">
      <t>ユウ</t>
    </rPh>
    <phoneticPr fontId="11"/>
  </si>
  <si>
    <t>アプリ名</t>
    <rPh sb="3" eb="4">
      <t>メイ</t>
    </rPh>
    <phoneticPr fontId="11"/>
  </si>
  <si>
    <t>バージョン</t>
    <phoneticPr fontId="11"/>
  </si>
  <si>
    <t>適合を確認した日</t>
    <rPh sb="0" eb="2">
      <t>テキゴウ</t>
    </rPh>
    <rPh sb="3" eb="5">
      <t>カクニン</t>
    </rPh>
    <rPh sb="7" eb="8">
      <t>ヒ</t>
    </rPh>
    <phoneticPr fontId="1"/>
  </si>
  <si>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</si>
  <si>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</si>
  <si>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</si>
  <si>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　　掛かり増し費の確認</t>
  </si>
  <si>
    <r>
      <rPr>
        <b/>
        <sz val="10"/>
        <color indexed="8"/>
        <rFont val="ＭＳ Ｐ明朝"/>
        <family val="1"/>
        <charset val="128"/>
      </rPr>
      <t xml:space="preserve"> </t>
    </r>
    <r>
      <rPr>
        <b/>
        <sz val="9"/>
        <color indexed="8"/>
        <rFont val="ＭＳ Ｐ明朝"/>
        <family val="1"/>
        <charset val="128"/>
      </rPr>
      <t xml:space="preserve">万円
       </t>
    </r>
    <rPh sb="1" eb="3">
      <t>マンエン</t>
    </rPh>
    <phoneticPr fontId="11"/>
  </si>
  <si>
    <t>地域材加算額は主要構造部の過半において、地域材を使用することによる掛かり増し費用相当額の１／２以内の額である</t>
    <rPh sb="7" eb="9">
      <t>シュヨウ</t>
    </rPh>
    <rPh sb="9" eb="11">
      <t>コウゾウ</t>
    </rPh>
    <rPh sb="11" eb="12">
      <t>ブ</t>
    </rPh>
    <rPh sb="13" eb="15">
      <t>カハン</t>
    </rPh>
    <rPh sb="24" eb="26">
      <t>シヨウ</t>
    </rPh>
    <rPh sb="40" eb="42">
      <t>ソウトウ</t>
    </rPh>
    <rPh sb="42" eb="43">
      <t>ガク</t>
    </rPh>
    <rPh sb="47" eb="49">
      <t>イナイ</t>
    </rPh>
    <rPh sb="50" eb="51">
      <t>ガク</t>
    </rPh>
    <phoneticPr fontId="11"/>
  </si>
  <si>
    <t xml:space="preserve"> 万円
       </t>
    <rPh sb="1" eb="3">
      <t>マンエン</t>
    </rPh>
    <phoneticPr fontId="11"/>
  </si>
  <si>
    <t>三世代同居加算額は、三世代同居対応住宅にするための掛かり増し費用相当額の１／２以内の額である</t>
    <rPh sb="5" eb="7">
      <t>カサン</t>
    </rPh>
    <rPh sb="32" eb="34">
      <t>ソウトウ</t>
    </rPh>
    <rPh sb="34" eb="35">
      <t>ガク</t>
    </rPh>
    <rPh sb="39" eb="41">
      <t>イナイ</t>
    </rPh>
    <rPh sb="42" eb="43">
      <t>ガク</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</si>
  <si>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</si>
  <si>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</si>
  <si>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</si>
  <si>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５.補助事業の実施期間（様式９の通り）</t>
    <rPh sb="12" eb="14">
      <t>ヨウシキ</t>
    </rPh>
    <rPh sb="16" eb="17">
      <t>トオ</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</si>
  <si>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</si>
  <si>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</si>
  <si>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</si>
  <si>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</si>
  <si>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</si>
  <si>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</si>
  <si>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</si>
  <si>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</si>
  <si>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</si>
  <si>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</si>
  <si>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交付申請時と表記が異なる理由</t>
    <rPh sb="0" eb="2">
      <t>コウフ</t>
    </rPh>
    <rPh sb="2" eb="4">
      <t>シンセイ</t>
    </rPh>
    <rPh sb="4" eb="5">
      <t>ジ</t>
    </rPh>
    <rPh sb="6" eb="8">
      <t>ヒョウキ</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</si>
  <si>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</si>
  <si>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</si>
  <si>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</si>
  <si>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</si>
  <si>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</si>
  <si>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</si>
  <si>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</si>
  <si>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</si>
  <si>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</si>
  <si>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</si>
  <si>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t>２.対象住宅における地域材使用量実績表</t>
    <rPh sb="13" eb="15">
      <t>シヨウ</t>
    </rPh>
    <rPh sb="15" eb="16">
      <t>リョウ</t>
    </rPh>
    <rPh sb="16" eb="18">
      <t>ジッセキ</t>
    </rPh>
    <rPh sb="18" eb="19">
      <t>ヒョウ</t>
    </rPh>
    <phoneticPr fontId="1"/>
  </si>
  <si>
    <t>１.対象住宅における地域材供給体制実績表</t>
    <phoneticPr fontId="1"/>
  </si>
  <si>
    <t>認証制度等の名称</t>
    <rPh sb="0" eb="2">
      <t>ニンショウ</t>
    </rPh>
    <rPh sb="2" eb="4">
      <t>セイド</t>
    </rPh>
    <rPh sb="4" eb="5">
      <t>トウ</t>
    </rPh>
    <rPh sb="6" eb="8">
      <t>メイショウ</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</si>
  <si>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</si>
  <si>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</si>
  <si>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</si>
  <si>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建材
(木材)
流通</t>
    <rPh sb="0" eb="1">
      <t>ケン</t>
    </rPh>
    <rPh sb="4" eb="6">
      <t>モクザイ</t>
    </rPh>
    <phoneticPr fontId="1"/>
  </si>
  <si>
    <t>製材・
集成材
製造・
合板製造</t>
    <rPh sb="0" eb="2">
      <t>セイザイ</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</si>
  <si>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</si>
  <si>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</si>
  <si>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</si>
  <si>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</si>
  <si>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r>
      <rPr>
        <sz val="10"/>
        <color theme="1"/>
        <rFont val="ＭＳ Ｐ明朝"/>
        <family val="1"/>
        <charset val="128"/>
      </rPr>
      <t>㎡</t>
    </r>
    <r>
      <rPr>
        <sz val="9"/>
        <color theme="1"/>
        <rFont val="ＭＳ Ｐ明朝"/>
        <family val="1"/>
        <charset val="128"/>
      </rPr>
      <t>　(少数点第三位以下切り捨て)</t>
    </r>
    <rPh sb="3" eb="5">
      <t>ショウスウ</t>
    </rPh>
    <rPh sb="5" eb="6">
      <t>テン</t>
    </rPh>
    <rPh sb="6" eb="7">
      <t>ダイ</t>
    </rPh>
    <rPh sb="7" eb="9">
      <t>サンイ</t>
    </rPh>
    <rPh sb="9" eb="11">
      <t>イカ</t>
    </rPh>
    <rPh sb="11" eb="12">
      <t>キ</t>
    </rPh>
    <rPh sb="13" eb="14">
      <t>ス</t>
    </rPh>
    <phoneticPr fontId="1"/>
  </si>
  <si>
    <t>令和元年度地域型住宅グリーン化事業補助金完了実績報告書</t>
    <rPh sb="0" eb="2">
      <t>レイワ</t>
    </rPh>
    <rPh sb="2" eb="4">
      <t>ガンネン</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</si>
  <si>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</si>
  <si>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</si>
  <si>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</si>
  <si>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</si>
  <si>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　平成24年度から平成30年度までに住宅省エネルギー技術講習会（施工技術者講習会、設計者講習会）</t>
    <phoneticPr fontId="1"/>
  </si>
  <si>
    <t>講習会名</t>
    <rPh sb="0" eb="3">
      <t>コウシュウカイ</t>
    </rPh>
    <rPh sb="3" eb="4">
      <t>メイ</t>
    </rPh>
    <phoneticPr fontId="1"/>
  </si>
  <si>
    <t>※講習会は評価事務局のホームページで公表します</t>
    <phoneticPr fontId="1"/>
  </si>
  <si>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</si>
  <si>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</si>
  <si>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</si>
  <si>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</si>
  <si>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</si>
  <si>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</si>
  <si>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r>
      <t>　本事業で定める令和元年度に実施する講習会</t>
    </r>
    <r>
      <rPr>
        <sz val="10"/>
        <color rgb="FF00B050"/>
        <rFont val="ＭＳ Ｐ明朝"/>
        <family val="1"/>
        <charset val="128"/>
      </rPr>
      <t>※</t>
    </r>
    <phoneticPr fontId="1"/>
  </si>
  <si>
    <t xml:space="preserve">  甲及び乙は、令和元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</si>
  <si>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</si>
  <si>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</si>
  <si>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</si>
  <si>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</si>
  <si>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</si>
  <si>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</si>
  <si>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</si>
  <si>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平成２８年度以降、国土交通省住宅局が所轄する他の補助事業において、本補助金の交付規程第１３条の規定に相当する理由で補助金の返還を求められたこと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</si>
  <si>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</si>
  <si>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</si>
  <si>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</si>
  <si>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</si>
  <si>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</si>
  <si>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</si>
  <si>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t xml:space="preserve">  甲乙の関係が交付規程第５第４項及び第５項に規定する関係会社等の関係にあること</t>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</si>
  <si>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</si>
  <si>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</si>
  <si>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</si>
  <si>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</si>
  <si>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</si>
  <si>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 xml:space="preserve">  本補助金の交付申請から補助金の受領に要する諸手続きについては、甲及び乙を代表して乙が行うものとする。</t>
    <phoneticPr fontId="1"/>
  </si>
  <si>
    <t>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</si>
  <si>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令和</t>
    <rPh sb="0" eb="1">
      <t>レイ</t>
    </rPh>
    <rPh sb="1" eb="2">
      <t>カズ</t>
    </rPh>
    <phoneticPr fontId="77"/>
  </si>
  <si>
    <t>年</t>
    <rPh sb="0" eb="1">
      <t>ネン</t>
    </rPh>
    <phoneticPr fontId="77"/>
  </si>
  <si>
    <t>月</t>
    <rPh sb="0" eb="1">
      <t>ツキ</t>
    </rPh>
    <phoneticPr fontId="77"/>
  </si>
  <si>
    <t>日</t>
    <rPh sb="0" eb="1">
      <t>ニチ</t>
    </rPh>
    <phoneticPr fontId="77"/>
  </si>
  <si>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</si>
  <si>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</si>
  <si>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【甲】が3名以上の場合は余白に記入押印して下さい</t>
    <phoneticPr fontId="1"/>
  </si>
  <si>
    <t>【乙】は交付申請書(様式2)と同じ印を使用してください</t>
    <phoneticPr fontId="1"/>
  </si>
  <si>
    <t>売買</t>
    <rPh sb="0" eb="2">
      <t>バイバイ</t>
    </rPh>
    <phoneticPr fontId="1"/>
  </si>
  <si>
    <t>第１条</t>
    <phoneticPr fontId="1"/>
  </si>
  <si>
    <t>　含む</t>
    <rPh sb="1" eb="2">
      <t>フク</t>
    </rPh>
    <phoneticPr fontId="1"/>
  </si>
  <si>
    <t>階建</t>
    <rPh sb="0" eb="1">
      <t>カイ</t>
    </rPh>
    <rPh sb="1" eb="2">
      <t>タ</t>
    </rPh>
    <phoneticPr fontId="1"/>
  </si>
  <si>
    <t>　下記の交付決定日及び交付決定通知番号をもって交付決定を受けた標記事業が完了したので、令和元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なお、グループ代表者及び事務局担当者を申請代理人と定め、令和元年度地域型住宅グリーン化事業補助金の交付申請等の手続きに関する一切の権限を委任します。</t>
    <phoneticPr fontId="1"/>
  </si>
  <si>
    <t xml:space="preserve"> 【甲】買主</t>
    <phoneticPr fontId="1"/>
  </si>
  <si>
    <t xml:space="preserve"> </t>
    <phoneticPr fontId="1"/>
  </si>
  <si>
    <t>令和元</t>
    <rPh sb="0" eb="2">
      <t>レイワ</t>
    </rPh>
    <rPh sb="2" eb="3">
      <t>モト</t>
    </rPh>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</si>
  <si>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</si>
  <si>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</si>
  <si>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</si>
  <si>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</si>
  <si>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</si>
  <si>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根切り工事又は基礎杭打ち工事に着手した日↑</t>
    <phoneticPr fontId="1"/>
  </si>
  <si>
    <t>着工日</t>
    <rPh sb="0" eb="3">
      <t>チャッコウビ</t>
    </rPh>
    <phoneticPr fontId="1"/>
  </si>
  <si>
    <t>ｋｋｊ 01発</t>
    <phoneticPr fontId="1"/>
  </si>
  <si>
    <t>平成３１</t>
    <phoneticPr fontId="1"/>
  </si>
  <si>
    <t>有り ※</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</si>
  <si>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</si>
  <si>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</si>
  <si>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</si>
  <si>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</si>
  <si>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</si>
  <si>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rPr>
        <b/>
        <sz val="10"/>
        <color indexed="8"/>
        <rFont val="ＭＳ Ｐ明朝"/>
        <family val="1"/>
        <charset val="128"/>
      </rPr>
      <t xml:space="preserve"> </t>
    </r>
    <r>
      <rPr>
        <b/>
        <sz val="9"/>
        <color indexed="8"/>
        <rFont val="ＭＳ Ｐ明朝"/>
        <family val="1"/>
        <charset val="128"/>
      </rPr>
      <t xml:space="preserve">万円
</t>
    </r>
    <r>
      <rPr>
        <b/>
        <sz val="10"/>
        <color indexed="10"/>
        <rFont val="ＭＳ Ｐ明朝"/>
        <family val="1"/>
        <charset val="128"/>
      </rPr>
      <t>（Ｅ）</t>
    </r>
    <rPh sb="1" eb="3">
      <t>マンエン</t>
    </rPh>
    <phoneticPr fontId="1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</si>
  <si>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</si>
  <si>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</si>
  <si>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</si>
  <si>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r>
      <t>2.契約額のうち補助対象とならない経費の内訳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11"/>
  </si>
  <si>
    <t>備考</t>
    <rPh sb="0" eb="2">
      <t>ビコウ</t>
    </rPh>
    <phoneticPr fontId="1"/>
  </si>
  <si>
    <t>円</t>
    <phoneticPr fontId="1"/>
  </si>
  <si>
    <t>3.他の補助事業の補助金</t>
    <rPh sb="2" eb="3">
      <t>タ</t>
    </rPh>
    <rPh sb="4" eb="6">
      <t>ホジョ</t>
    </rPh>
    <rPh sb="6" eb="8">
      <t>ジギョウ</t>
    </rPh>
    <rPh sb="9" eb="11">
      <t>ホジョ</t>
    </rPh>
    <phoneticPr fontId="11"/>
  </si>
  <si>
    <t>（Ｃ）</t>
    <phoneticPr fontId="11"/>
  </si>
  <si>
    <t>4.補助対象工事費の算出</t>
    <rPh sb="2" eb="4">
      <t>ホジョ</t>
    </rPh>
    <rPh sb="4" eb="6">
      <t>タイショウ</t>
    </rPh>
    <rPh sb="6" eb="8">
      <t>コウジ</t>
    </rPh>
    <rPh sb="8" eb="9">
      <t>ヒ</t>
    </rPh>
    <rPh sb="10" eb="12">
      <t>サンシュツ</t>
    </rPh>
    <phoneticPr fontId="11"/>
  </si>
  <si>
    <t>（Ｄ）</t>
    <phoneticPr fontId="1"/>
  </si>
  <si>
    <t>支払い記録の確認</t>
    <rPh sb="0" eb="2">
      <t>シハラ</t>
    </rPh>
    <rPh sb="3" eb="5">
      <t>キロク</t>
    </rPh>
    <rPh sb="6" eb="8">
      <t>カクニン</t>
    </rPh>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</si>
  <si>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</si>
  <si>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</si>
  <si>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</si>
  <si>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</si>
  <si>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</si>
  <si>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</si>
  <si>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</si>
  <si>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</si>
  <si>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</si>
  <si>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</si>
  <si>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</si>
  <si>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</si>
  <si>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</si>
  <si>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</si>
  <si>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</si>
  <si>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t>設問②</t>
    <rPh sb="0" eb="2">
      <t>セツモン</t>
    </rPh>
    <phoneticPr fontId="1"/>
  </si>
  <si>
    <t>他の方が入居している・入居する予定がある</t>
    <rPh sb="0" eb="1">
      <t>ホカ</t>
    </rPh>
    <rPh sb="2" eb="3">
      <t>カタ</t>
    </rPh>
    <rPh sb="4" eb="6">
      <t>ニュウキョ</t>
    </rPh>
    <rPh sb="11" eb="13">
      <t>ニュウキョ</t>
    </rPh>
    <rPh sb="15" eb="17">
      <t>ヨテイ</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</si>
  <si>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</si>
  <si>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</si>
  <si>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</si>
  <si>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</si>
  <si>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</si>
  <si>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</si>
  <si>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</si>
  <si>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</si>
  <si>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</si>
  <si>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</si>
  <si>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r>
      <rPr>
        <sz val="12"/>
        <color indexed="55"/>
        <rFont val="ＭＳ Ｐ明朝"/>
        <family val="1"/>
        <charset val="128"/>
      </rPr>
      <t>㊞</t>
    </r>
    <r>
      <rPr>
        <sz val="12"/>
        <color indexed="8"/>
        <rFont val="ＭＳ Ｐ明朝"/>
        <family val="1"/>
        <charset val="128"/>
      </rPr>
      <t xml:space="preserve">
</t>
    </r>
    <r>
      <rPr>
        <sz val="8"/>
        <color indexed="10"/>
        <rFont val="ＭＳ Ｐ明朝"/>
        <family val="1"/>
        <charset val="128"/>
      </rPr>
      <t>（建築士個人の印）</t>
    </r>
    <rPh sb="4" eb="7">
      <t>ケンチクシ</t>
    </rPh>
    <rPh sb="7" eb="9">
      <t>コジン</t>
    </rPh>
    <rPh sb="10" eb="11">
      <t>イン</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</si>
  <si>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</si>
  <si>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</si>
  <si>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</si>
  <si>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該当する地域区分</t>
    <rPh sb="0" eb="2">
      <t>ガイトウ</t>
    </rPh>
    <rPh sb="4" eb="6">
      <t>チイキ</t>
    </rPh>
    <rPh sb="6" eb="8">
      <t>クブン</t>
    </rPh>
    <phoneticPr fontId="2"/>
  </si>
  <si>
    <t>地域</t>
    <rPh sb="0" eb="2">
      <t>チイキ</t>
    </rPh>
    <phoneticPr fontId="2"/>
  </si>
  <si>
    <t>年間日射地域区分</t>
    <rPh sb="0" eb="2">
      <t>ネンカン</t>
    </rPh>
    <rPh sb="2" eb="4">
      <t>ニッシャ</t>
    </rPh>
    <rPh sb="4" eb="6">
      <t>チイキ</t>
    </rPh>
    <rPh sb="6" eb="8">
      <t>クブン</t>
    </rPh>
    <phoneticPr fontId="2"/>
  </si>
  <si>
    <t>ランクアップ外皮基準</t>
    <rPh sb="6" eb="8">
      <t>ガイヒ</t>
    </rPh>
    <rPh sb="8" eb="10">
      <t>キジュン</t>
    </rPh>
    <phoneticPr fontId="2"/>
  </si>
  <si>
    <t>一次エネルギー消費量計算
における床面積</t>
    <phoneticPr fontId="2"/>
  </si>
  <si>
    <t>㎡</t>
    <phoneticPr fontId="2"/>
  </si>
  <si>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</si>
  <si>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</si>
  <si>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</si>
  <si>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</si>
  <si>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</si>
  <si>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</si>
  <si>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</si>
  <si>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</si>
  <si>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</si>
  <si>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</si>
  <si>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</si>
  <si>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</si>
  <si>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（３）備考</t>
    <rPh sb="3" eb="5">
      <t>ビコウ</t>
    </rPh>
    <phoneticPr fontId="2"/>
  </si>
  <si>
    <t>　　</t>
    <phoneticPr fontId="2"/>
  </si>
  <si>
    <t>1適用しない</t>
    <rPh sb="1" eb="3">
      <t>テキヨウ</t>
    </rPh>
    <phoneticPr fontId="2"/>
  </si>
  <si>
    <t>2適用しない</t>
    <rPh sb="1" eb="3">
      <t>テキヨウ</t>
    </rPh>
    <phoneticPr fontId="2"/>
  </si>
  <si>
    <t>3適用しない</t>
    <rPh sb="1" eb="3">
      <t>テキヨウ</t>
    </rPh>
    <phoneticPr fontId="2"/>
  </si>
  <si>
    <t>4適用しない</t>
    <rPh sb="1" eb="3">
      <t>テキヨウ</t>
    </rPh>
    <phoneticPr fontId="2"/>
  </si>
  <si>
    <t>5適用しない</t>
    <rPh sb="1" eb="3">
      <t>テキヨウ</t>
    </rPh>
    <phoneticPr fontId="2"/>
  </si>
  <si>
    <t>6適用しない</t>
    <rPh sb="1" eb="3">
      <t>テキヨウ</t>
    </rPh>
    <phoneticPr fontId="2"/>
  </si>
  <si>
    <t>7適用しない</t>
    <rPh sb="1" eb="3">
      <t>テキヨウ</t>
    </rPh>
    <phoneticPr fontId="2"/>
  </si>
  <si>
    <t>8適用しない</t>
    <rPh sb="1" eb="3">
      <t>テキヨウ</t>
    </rPh>
    <phoneticPr fontId="2"/>
  </si>
  <si>
    <t>-</t>
    <phoneticPr fontId="2"/>
  </si>
  <si>
    <t>1適用する</t>
    <rPh sb="1" eb="3">
      <t>テキヨウ</t>
    </rPh>
    <phoneticPr fontId="2"/>
  </si>
  <si>
    <t>2適用する</t>
    <rPh sb="1" eb="3">
      <t>テキヨウ</t>
    </rPh>
    <phoneticPr fontId="2"/>
  </si>
  <si>
    <t>3適用する</t>
    <rPh sb="1" eb="3">
      <t>テキヨウ</t>
    </rPh>
    <phoneticPr fontId="2"/>
  </si>
  <si>
    <t>4適用する</t>
    <rPh sb="1" eb="3">
      <t>テキヨウ</t>
    </rPh>
    <phoneticPr fontId="2"/>
  </si>
  <si>
    <t>5適用する</t>
    <rPh sb="1" eb="3">
      <t>テキヨウ</t>
    </rPh>
    <phoneticPr fontId="2"/>
  </si>
  <si>
    <t>6適用する</t>
    <rPh sb="1" eb="3">
      <t>テキヨウ</t>
    </rPh>
    <phoneticPr fontId="2"/>
  </si>
  <si>
    <t>7適用する</t>
    <rPh sb="1" eb="3">
      <t>テキヨウ</t>
    </rPh>
    <phoneticPr fontId="2"/>
  </si>
  <si>
    <t>8適用する</t>
    <rPh sb="1" eb="3">
      <t>テキヨウ</t>
    </rPh>
    <phoneticPr fontId="2"/>
  </si>
  <si>
    <t>建　築　主　名　②</t>
    <rPh sb="0" eb="1">
      <t>ケン</t>
    </rPh>
    <rPh sb="2" eb="3">
      <t>チク</t>
    </rPh>
    <rPh sb="4" eb="5">
      <t>ヌシ</t>
    </rPh>
    <rPh sb="6" eb="7">
      <t>メイ</t>
    </rPh>
    <phoneticPr fontId="1"/>
  </si>
  <si>
    <t>ZC</t>
    <phoneticPr fontId="2"/>
  </si>
  <si>
    <t>１.売買契約の締結日</t>
    <phoneticPr fontId="1"/>
  </si>
  <si>
    <t>５.対象住宅に係わる住宅省エネルギー技術講習会修了者</t>
    <rPh sb="2" eb="4">
      <t>タイショウ</t>
    </rPh>
    <rPh sb="4" eb="6">
      <t>ジュウタク</t>
    </rPh>
    <rPh sb="7" eb="8">
      <t>カカ</t>
    </rPh>
    <rPh sb="10" eb="12">
      <t>ジュウタク</t>
    </rPh>
    <rPh sb="12" eb="13">
      <t>ショウ</t>
    </rPh>
    <rPh sb="18" eb="20">
      <t>ギジュツ</t>
    </rPh>
    <rPh sb="20" eb="23">
      <t>コウシュウカイ</t>
    </rPh>
    <rPh sb="23" eb="25">
      <t>シュウリョウ</t>
    </rPh>
    <rPh sb="25" eb="26">
      <t>シャ</t>
    </rPh>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</si>
  <si>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</si>
  <si>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</si>
  <si>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</si>
  <si>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</si>
  <si>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</si>
  <si>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</si>
  <si>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r>
      <t>２.ゼロ・エネルギー住宅とするための掛かり増し費用算定</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8" eb="31">
      <t>ショウヒゼイ</t>
    </rPh>
    <rPh sb="31" eb="32">
      <t>ヌ</t>
    </rPh>
    <phoneticPr fontId="2"/>
  </si>
  <si>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</si>
  <si>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</si>
  <si>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</si>
  <si>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</si>
  <si>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</si>
  <si>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</si>
  <si>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</si>
  <si>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</si>
  <si>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</si>
  <si>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</si>
  <si>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</si>
  <si>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</si>
  <si>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</si>
  <si>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</si>
  <si>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</si>
  <si>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</si>
  <si>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</si>
  <si>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</si>
  <si>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</si>
  <si>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</si>
  <si>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</si>
  <si>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※改修の場合、床面積の入力の他に、
通常の仕様の工事費を算出し比較することも可能です。</t>
    <rPh sb="0" eb="1">
      <t>カイシュウ</t>
    </rPh>
    <rPh sb="2" eb="4">
      <t>バアイ</t>
    </rPh>
    <rPh sb="7" eb="10">
      <t>ユカメンセキ</t>
    </rPh>
    <rPh sb="11" eb="13">
      <t>ニュウリョク</t>
    </rPh>
    <rPh sb="14" eb="15">
      <t>ホカ</t>
    </rPh>
    <rPh sb="18" eb="20">
      <t>ツウジョウ</t>
    </rPh>
    <rPh sb="21" eb="23">
      <t>シヨウ</t>
    </rPh>
    <rPh sb="24" eb="27">
      <t>コウジヒ</t>
    </rPh>
    <rPh sb="28" eb="30">
      <t>サンシュツ</t>
    </rPh>
    <rPh sb="31" eb="33">
      <t>ヒカク</t>
    </rPh>
    <rPh sb="38" eb="40">
      <t>カノウ</t>
    </rPh>
    <phoneticPr fontId="11"/>
  </si>
  <si>
    <t>（小計）</t>
    <rPh sb="1" eb="3">
      <t>ショウケイ</t>
    </rPh>
    <phoneticPr fontId="11"/>
  </si>
  <si>
    <t>住宅部分の床面積</t>
    <phoneticPr fontId="11"/>
  </si>
  <si>
    <t>㎡</t>
    <phoneticPr fontId="11"/>
  </si>
  <si>
    <t>×15,000円</t>
    <rPh sb="6" eb="7">
      <t>エン</t>
    </rPh>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</si>
  <si>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</si>
  <si>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</si>
  <si>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</si>
  <si>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</si>
  <si>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r>
      <t xml:space="preserve">高度省エネ型
</t>
    </r>
    <r>
      <rPr>
        <sz val="8"/>
        <color theme="1"/>
        <rFont val="ＭＳ Ｐ明朝"/>
        <family val="1"/>
        <charset val="128"/>
      </rPr>
      <t>(ゼロエネルギー住宅)</t>
    </r>
    <rPh sb="0" eb="2">
      <t>コウド</t>
    </rPh>
    <rPh sb="2" eb="3">
      <t>ショウ</t>
    </rPh>
    <rPh sb="5" eb="6">
      <t>カタ</t>
    </rPh>
    <rPh sb="15" eb="17">
      <t>ジュウタク</t>
    </rPh>
    <phoneticPr fontId="11"/>
  </si>
  <si>
    <r>
      <t>（F）</t>
    </r>
    <r>
      <rPr>
        <sz val="9"/>
        <color theme="1"/>
        <rFont val="ＭＳ Ｐ明朝"/>
        <family val="1"/>
        <charset val="128"/>
      </rPr>
      <t>/</t>
    </r>
    <r>
      <rPr>
        <sz val="9"/>
        <rFont val="ＭＳ Ｐ明朝"/>
        <family val="1"/>
        <charset val="128"/>
      </rPr>
      <t>10000(単位調整)×1/2＝</t>
    </r>
  </si>
  <si>
    <t>三世代同居加算額</t>
    <rPh sb="0" eb="1">
      <t>サン</t>
    </rPh>
    <rPh sb="1" eb="3">
      <t>セダイ</t>
    </rPh>
    <rPh sb="3" eb="5">
      <t>ドウキョ</t>
    </rPh>
    <rPh sb="5" eb="7">
      <t>カサン</t>
    </rPh>
    <rPh sb="7" eb="8">
      <t>ガク</t>
    </rPh>
    <phoneticPr fontId="11"/>
  </si>
  <si>
    <t>交付申請額</t>
    <rPh sb="0" eb="2">
      <t>コウフ</t>
    </rPh>
    <rPh sb="2" eb="4">
      <t>シンセイ</t>
    </rPh>
    <rPh sb="4" eb="5">
      <t>ガク</t>
    </rPh>
    <phoneticPr fontId="11"/>
  </si>
  <si>
    <t>＜補助対象となる経費の１／１０での申請＞</t>
    <rPh sb="1" eb="3">
      <t>ホジョ</t>
    </rPh>
    <rPh sb="3" eb="5">
      <t>タイショウ</t>
    </rPh>
    <rPh sb="8" eb="10">
      <t>ケイヒ</t>
    </rPh>
    <rPh sb="17" eb="19">
      <t>シンセイ</t>
    </rPh>
    <phoneticPr fontId="1"/>
  </si>
  <si>
    <r>
      <t>（Ｄ）</t>
    </r>
    <r>
      <rPr>
        <sz val="9"/>
        <color theme="1"/>
        <rFont val="ＭＳ Ｐ明朝"/>
        <family val="1"/>
        <charset val="128"/>
      </rPr>
      <t>/</t>
    </r>
    <r>
      <rPr>
        <sz val="9"/>
        <rFont val="ＭＳ Ｐ明朝"/>
        <family val="1"/>
        <charset val="128"/>
      </rPr>
      <t>10000(単位調整)×1/10＝</t>
    </r>
    <phoneticPr fontId="11"/>
  </si>
  <si>
    <t>補助金額は建設工事費のうち、ゼロ・エネルギー住宅にすることによる掛かり増し費用相当額の１／２以内の額である</t>
    <rPh sb="2" eb="3">
      <t>キン</t>
    </rPh>
    <rPh sb="39" eb="41">
      <t>ソウトウ</t>
    </rPh>
    <rPh sb="41" eb="42">
      <t>ガク</t>
    </rPh>
    <rPh sb="46" eb="48">
      <t>イナイ</t>
    </rPh>
    <rPh sb="49" eb="50">
      <t>ガク</t>
    </rPh>
    <phoneticPr fontId="11"/>
  </si>
  <si>
    <t>（消費エネルギー量調査への協力）</t>
    <phoneticPr fontId="11"/>
  </si>
  <si>
    <t>第６条</t>
    <rPh sb="0" eb="1">
      <t>ダイ</t>
    </rPh>
    <rPh sb="2" eb="3">
      <t>ジョウ</t>
    </rPh>
    <phoneticPr fontId="1"/>
  </si>
  <si>
    <t>甲は、本事業の完了後、居住開始の翌月からの1年間について、一次エネルギー消費量（電気、都市ガス、LPG、灯油、重油他）を記録し、乙に提出するとともに、これらの資料について公開することを了承する。</t>
    <phoneticPr fontId="1"/>
  </si>
  <si>
    <t>（アンケート・ヒアリング・計測への協力）</t>
    <phoneticPr fontId="11"/>
  </si>
  <si>
    <t>第７条</t>
    <rPh sb="0" eb="1">
      <t>ダイ</t>
    </rPh>
    <rPh sb="2" eb="3">
      <t>ジョウ</t>
    </rPh>
    <phoneticPr fontId="1"/>
  </si>
  <si>
    <t>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</si>
  <si>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令和元年度地域型住宅グリーン化事業共同事業実施規約</t>
    <phoneticPr fontId="1"/>
  </si>
  <si>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</si>
  <si>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</si>
  <si>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</si>
  <si>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BELS評価に採用した全てについて確認が必要です</t>
    <phoneticPr fontId="112"/>
  </si>
  <si>
    <t>※有の場合に☑</t>
    <phoneticPr fontId="112"/>
  </si>
  <si>
    <t>出荷証明書（納品書）　※有の場合に☑</t>
    <phoneticPr fontId="112"/>
  </si>
  <si>
    <t>補助
事業者
記入欄</t>
    <rPh sb="0" eb="2">
      <t>ホジョ</t>
    </rPh>
    <rPh sb="3" eb="5">
      <t>ジギョウ</t>
    </rPh>
    <rPh sb="5" eb="6">
      <t>シャ</t>
    </rPh>
    <phoneticPr fontId="112"/>
  </si>
  <si>
    <t>グループ
事務局
記入欄</t>
    <phoneticPr fontId="112"/>
  </si>
  <si>
    <t>外皮性能に係わるもの（断熱材・開口部）
一次エネルギー消費量計算に係わるもの（設備類）</t>
    <phoneticPr fontId="112"/>
  </si>
  <si>
    <t>カタ
  ログ</t>
    <phoneticPr fontId="112"/>
  </si>
  <si>
    <t>写真</t>
    <phoneticPr fontId="112"/>
  </si>
  <si>
    <t>現場納品日
（出荷日）</t>
    <phoneticPr fontId="2"/>
  </si>
  <si>
    <t>建築主名
補助事業者名</t>
    <phoneticPr fontId="112"/>
  </si>
  <si>
    <t>発行元の社印</t>
    <phoneticPr fontId="112"/>
  </si>
  <si>
    <t>型番・数量</t>
    <phoneticPr fontId="112"/>
  </si>
  <si>
    <t>種別</t>
    <rPh sb="0" eb="2">
      <t>シュベツ</t>
    </rPh>
    <phoneticPr fontId="112"/>
  </si>
  <si>
    <t>厚み（㎜）</t>
    <rPh sb="0" eb="1">
      <t>アツ</t>
    </rPh>
    <phoneticPr fontId="112"/>
  </si>
  <si>
    <t>メーカー／商品名等</t>
    <rPh sb="5" eb="8">
      <t>ショウヒンメイ</t>
    </rPh>
    <rPh sb="8" eb="9">
      <t>トウ</t>
    </rPh>
    <phoneticPr fontId="112"/>
  </si>
  <si>
    <t>※吹付施工の場合は、「施工証明書」 または 「施工厚を確認出来る写真」 の提出が必要です。</t>
    <phoneticPr fontId="112"/>
  </si>
  <si>
    <t>断熱材</t>
    <phoneticPr fontId="112"/>
  </si>
  <si>
    <t>屋根</t>
    <rPh sb="0" eb="2">
      <t>ヤネ</t>
    </rPh>
    <phoneticPr fontId="112"/>
  </si>
  <si>
    <t>／</t>
    <phoneticPr fontId="2"/>
  </si>
  <si>
    <t>壁</t>
    <rPh sb="0" eb="1">
      <t>カベ</t>
    </rPh>
    <phoneticPr fontId="112"/>
  </si>
  <si>
    <t>床</t>
    <rPh sb="0" eb="1">
      <t>ユカ</t>
    </rPh>
    <phoneticPr fontId="112"/>
  </si>
  <si>
    <t>基礎</t>
    <rPh sb="0" eb="2">
      <t>キソ</t>
    </rPh>
    <phoneticPr fontId="112"/>
  </si>
  <si>
    <t>メーカー／商品名等</t>
    <rPh sb="8" eb="9">
      <t>トウ</t>
    </rPh>
    <phoneticPr fontId="112"/>
  </si>
  <si>
    <t>※出荷証明にはガラス仕様の明記が必要です。（ガラス厚み／中空層の厚みおよび種類[ガスorエアー］）</t>
    <rPh sb="1" eb="3">
      <t>シュッカ</t>
    </rPh>
    <rPh sb="3" eb="5">
      <t>ショウメイ</t>
    </rPh>
    <rPh sb="16" eb="18">
      <t>ヒツヨウ</t>
    </rPh>
    <phoneticPr fontId="112"/>
  </si>
  <si>
    <t>開口部</t>
    <phoneticPr fontId="112"/>
  </si>
  <si>
    <t>サッシ</t>
    <phoneticPr fontId="112"/>
  </si>
  <si>
    <t>／</t>
  </si>
  <si>
    <t>玄関ドア</t>
    <rPh sb="0" eb="2">
      <t>ゲンカン</t>
    </rPh>
    <phoneticPr fontId="112"/>
  </si>
  <si>
    <t>冷暖房設備(主たる居室)</t>
    <rPh sb="0" eb="3">
      <t>レイダンボウ</t>
    </rPh>
    <rPh sb="3" eb="5">
      <t>セツビ</t>
    </rPh>
    <rPh sb="6" eb="7">
      <t>シュ</t>
    </rPh>
    <rPh sb="9" eb="11">
      <t>キョシツ</t>
    </rPh>
    <phoneticPr fontId="112"/>
  </si>
  <si>
    <t>冷暖房設備(その他の居室)</t>
    <rPh sb="8" eb="9">
      <t>タ</t>
    </rPh>
    <rPh sb="10" eb="12">
      <t>キョシツ</t>
    </rPh>
    <phoneticPr fontId="2"/>
  </si>
  <si>
    <t>換気設備</t>
    <rPh sb="0" eb="2">
      <t>カンキ</t>
    </rPh>
    <rPh sb="2" eb="4">
      <t>セツビ</t>
    </rPh>
    <phoneticPr fontId="112"/>
  </si>
  <si>
    <t>給湯熱源</t>
    <rPh sb="0" eb="2">
      <t>キュウトウ</t>
    </rPh>
    <rPh sb="2" eb="4">
      <t>ネツゲン</t>
    </rPh>
    <phoneticPr fontId="112"/>
  </si>
  <si>
    <t>※出荷証明には水栓単体の型番の明記が必要です。（システムキッチンやユニットバスのセット品番のみでは不可）</t>
    <rPh sb="1" eb="3">
      <t>シュッカ</t>
    </rPh>
    <rPh sb="3" eb="5">
      <t>ショウメイ</t>
    </rPh>
    <rPh sb="18" eb="20">
      <t>ヒツヨウ</t>
    </rPh>
    <phoneticPr fontId="112"/>
  </si>
  <si>
    <t>水栓金具</t>
    <phoneticPr fontId="112"/>
  </si>
  <si>
    <t>台所</t>
    <rPh sb="0" eb="2">
      <t>ダイドコロ</t>
    </rPh>
    <phoneticPr fontId="112"/>
  </si>
  <si>
    <t>浴室シャワー</t>
    <rPh sb="0" eb="2">
      <t>ヨクシツ</t>
    </rPh>
    <phoneticPr fontId="112"/>
  </si>
  <si>
    <t>洗面</t>
    <rPh sb="0" eb="2">
      <t>センメン</t>
    </rPh>
    <phoneticPr fontId="112"/>
  </si>
  <si>
    <t>高断熱浴槽</t>
    <rPh sb="0" eb="3">
      <t>コウダンネツ</t>
    </rPh>
    <rPh sb="3" eb="5">
      <t>ヨクソウ</t>
    </rPh>
    <phoneticPr fontId="112"/>
  </si>
  <si>
    <t>照明器具</t>
    <rPh sb="0" eb="2">
      <t>ショウメイ</t>
    </rPh>
    <rPh sb="2" eb="4">
      <t>キグ</t>
    </rPh>
    <phoneticPr fontId="112"/>
  </si>
  <si>
    <t>照明プラン図</t>
    <rPh sb="0" eb="2">
      <t>ショウメイ</t>
    </rPh>
    <rPh sb="5" eb="6">
      <t>ズ</t>
    </rPh>
    <phoneticPr fontId="112"/>
  </si>
  <si>
    <t>※使用箇所、ランプ種（LED他）、機能（調光／センサー）を明示してください。</t>
    <phoneticPr fontId="2"/>
  </si>
  <si>
    <t>太陽光発電パネル</t>
    <rPh sb="0" eb="3">
      <t>タイヨウコウ</t>
    </rPh>
    <rPh sb="3" eb="5">
      <t>ハツデン</t>
    </rPh>
    <phoneticPr fontId="112"/>
  </si>
  <si>
    <t>太陽光発電パワコン</t>
    <rPh sb="0" eb="3">
      <t>タイヨウコウ</t>
    </rPh>
    <rPh sb="3" eb="5">
      <t>ハツデン</t>
    </rPh>
    <phoneticPr fontId="112"/>
  </si>
  <si>
    <t>余剰配線確認</t>
    <rPh sb="0" eb="2">
      <t>ヨジョウ</t>
    </rPh>
    <rPh sb="2" eb="4">
      <t>ハイセン</t>
    </rPh>
    <rPh sb="4" eb="6">
      <t>カクニン</t>
    </rPh>
    <phoneticPr fontId="112"/>
  </si>
  <si>
    <t>１０kw超の場合、余剰配線であることを確認できる書面を提出してください。</t>
    <phoneticPr fontId="2"/>
  </si>
  <si>
    <t>写真のみ提出</t>
    <phoneticPr fontId="112"/>
  </si>
  <si>
    <t>外  　観　</t>
    <rPh sb="0" eb="1">
      <t>ソト</t>
    </rPh>
    <rPh sb="4" eb="5">
      <t>カン</t>
    </rPh>
    <phoneticPr fontId="112"/>
  </si>
  <si>
    <t>内 　 観　</t>
    <rPh sb="0" eb="1">
      <t>ナイ</t>
    </rPh>
    <rPh sb="4" eb="5">
      <t>カン</t>
    </rPh>
    <phoneticPr fontId="112"/>
  </si>
  <si>
    <t>LDK／その他の居室を各一枚以上提出</t>
    <phoneticPr fontId="2"/>
  </si>
  <si>
    <t>給湯ヘッダー　</t>
    <rPh sb="0" eb="2">
      <t>キュウトウ</t>
    </rPh>
    <phoneticPr fontId="112"/>
  </si>
  <si>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</si>
  <si>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12"/>
  </si>
  <si>
    <t>建具を開けた状態、閉めた状態を提出</t>
    <phoneticPr fontId="2"/>
  </si>
  <si>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</si>
  <si>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</si>
  <si>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</si>
  <si>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</si>
  <si>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</si>
  <si>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</si>
  <si>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</si>
  <si>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</si>
  <si>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</si>
  <si>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３.補助額及び掛かり増し費</t>
    <phoneticPr fontId="11"/>
  </si>
  <si>
    <t xml:space="preserve"> 交付決定時と記載事項に相違はありません。</t>
    <rPh sb="1" eb="3">
      <t>コウフ</t>
    </rPh>
    <rPh sb="3" eb="5">
      <t>ケッテイ</t>
    </rPh>
    <rPh sb="5" eb="6">
      <t>ジ</t>
    </rPh>
    <rPh sb="7" eb="9">
      <t>キサイ</t>
    </rPh>
    <rPh sb="9" eb="11">
      <t>ジコウ</t>
    </rPh>
    <rPh sb="12" eb="14">
      <t>ソウイ</t>
    </rPh>
    <phoneticPr fontId="1"/>
  </si>
  <si>
    <t>※変更有りの場合　→　工事請負契約の契約額及び経費の内訳は様式１０または様式１０－２の通り</t>
    <rPh sb="1" eb="3">
      <t>ヘンコウ</t>
    </rPh>
    <rPh sb="3" eb="4">
      <t>ア</t>
    </rPh>
    <rPh sb="6" eb="8">
      <t>バアイ</t>
    </rPh>
    <rPh sb="29" eb="31">
      <t>ヨウシキ</t>
    </rPh>
    <rPh sb="36" eb="38">
      <t>ヨウシキ</t>
    </rPh>
    <rPh sb="43" eb="44">
      <t>トオ</t>
    </rPh>
    <phoneticPr fontId="1"/>
  </si>
  <si>
    <r>
      <t>甲(買</t>
    </r>
    <r>
      <rPr>
        <b/>
        <sz val="9"/>
        <color theme="1"/>
        <rFont val="ＭＳ Ｐ明朝"/>
        <family val="1"/>
        <charset val="128"/>
      </rPr>
      <t>主</t>
    </r>
    <r>
      <rPr>
        <sz val="9"/>
        <color theme="1"/>
        <rFont val="ＭＳ Ｐ明朝"/>
        <family val="1"/>
        <charset val="128"/>
      </rPr>
      <t>)について</t>
    </r>
    <rPh sb="0" eb="1">
      <t>コウ</t>
    </rPh>
    <rPh sb="2" eb="4">
      <t>カイヌシ</t>
    </rPh>
    <rPh sb="4" eb="5">
      <t>タテヌシ</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</si>
  <si>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</si>
  <si>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</si>
  <si>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</si>
  <si>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</si>
  <si>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</si>
  <si>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</si>
  <si>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</si>
  <si>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</si>
  <si>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</si>
  <si>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</si>
  <si>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</si>
  <si>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</si>
  <si>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</si>
  <si>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</si>
  <si>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</si>
  <si>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</si>
  <si>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</si>
  <si>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</si>
  <si>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</si>
  <si>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</si>
  <si>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</si>
  <si>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</si>
  <si>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当面は空き家になっていると見込まれる</t>
    <phoneticPr fontId="1"/>
  </si>
  <si>
    <t>売却等により手放している・手放す予定がある</t>
    <phoneticPr fontId="1"/>
  </si>
  <si>
    <t>除却した・除却する予定がある</t>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</si>
  <si>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</si>
  <si>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</si>
  <si>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</si>
  <si>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</si>
  <si>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</si>
  <si>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r>
      <rPr>
        <b/>
        <sz val="9"/>
        <color rgb="FF00B050"/>
        <rFont val="ＭＳ Ｐ明朝"/>
        <family val="1"/>
        <charset val="128"/>
      </rPr>
      <t>※2</t>
    </r>
    <r>
      <rPr>
        <b/>
        <sz val="9"/>
        <rFont val="ＭＳ Ｐ明朝"/>
        <family val="1"/>
        <charset val="128"/>
      </rPr>
      <t xml:space="preserve"> </t>
    </r>
    <r>
      <rPr>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</si>
  <si>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r>
      <rPr>
        <b/>
        <sz val="9"/>
        <color rgb="FF00B050"/>
        <rFont val="ＭＳ Ｐ明朝"/>
        <family val="1"/>
        <charset val="128"/>
      </rPr>
      <t>※3</t>
    </r>
    <r>
      <rPr>
        <b/>
        <sz val="9"/>
        <rFont val="ＭＳ Ｐ明朝"/>
        <family val="1"/>
        <charset val="128"/>
      </rPr>
      <t xml:space="preserve"> </t>
    </r>
    <r>
      <rPr>
        <sz val="9"/>
        <rFont val="ＭＳ Ｐ明朝"/>
        <family val="1"/>
        <charset val="128"/>
      </rPr>
      <t>支払い記録の日付は「送金伝票等」の日付を記入してください。</t>
    </r>
    <rPh sb="3" eb="5">
      <t>シハラ</t>
    </rPh>
    <rPh sb="6" eb="8">
      <t>キロク</t>
    </rPh>
    <rPh sb="9" eb="11">
      <t>ヒヅケ</t>
    </rPh>
    <rPh sb="13" eb="15">
      <t>ソウキン</t>
    </rPh>
    <rPh sb="15" eb="17">
      <t>デンピョウ</t>
    </rPh>
    <rPh sb="17" eb="18">
      <t>トウ</t>
    </rPh>
    <rPh sb="20" eb="22">
      <t>ヒヅケ</t>
    </rPh>
    <rPh sb="23" eb="25">
      <t>キニュウ</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</si>
  <si>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</si>
  <si>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</si>
  <si>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下さい。</t>
    <rPh sb="1" eb="3">
      <t>ジギョウ</t>
    </rPh>
    <rPh sb="4" eb="6">
      <t>ヨウケン</t>
    </rPh>
    <rPh sb="7" eb="8">
      <t>フク</t>
    </rPh>
    <rPh sb="15" eb="17">
      <t>ケイヤク</t>
    </rPh>
    <rPh sb="17" eb="18">
      <t>ガク</t>
    </rPh>
    <rPh sb="19" eb="20">
      <t>フク</t>
    </rPh>
    <phoneticPr fontId="1"/>
  </si>
  <si>
    <t>別紙の通り</t>
    <phoneticPr fontId="1"/>
  </si>
  <si>
    <t>建築主名①：</t>
    <rPh sb="0" eb="2">
      <t>ケンチク</t>
    </rPh>
    <rPh sb="2" eb="3">
      <t>ヌシ</t>
    </rPh>
    <rPh sb="3" eb="4">
      <t>メイ</t>
    </rPh>
    <phoneticPr fontId="11"/>
  </si>
  <si>
    <t>　事業者名：</t>
    <phoneticPr fontId="1"/>
  </si>
  <si>
    <t>事業者番号：</t>
    <rPh sb="0" eb="3">
      <t>ジギョウシャ</t>
    </rPh>
    <rPh sb="3" eb="5">
      <t>バンゴウ</t>
    </rPh>
    <phoneticPr fontId="11"/>
  </si>
  <si>
    <t>グループ名：</t>
  </si>
  <si>
    <t>グループ番号：</t>
    <rPh sb="4" eb="6">
      <t>バンゴウ</t>
    </rPh>
    <phoneticPr fontId="2"/>
  </si>
  <si>
    <t xml:space="preserve">     完了実績報告</t>
    <rPh sb="5" eb="7">
      <t>カンリョウ</t>
    </rPh>
    <rPh sb="7" eb="9">
      <t>ジッセキ</t>
    </rPh>
    <rPh sb="9" eb="11">
      <t>ホウコク</t>
    </rPh>
    <phoneticPr fontId="11"/>
  </si>
  <si>
    <t xml:space="preserve">        （ 高 度 省 エ ネ 型 ）</t>
    <rPh sb="10" eb="11">
      <t>コウ</t>
    </rPh>
    <rPh sb="12" eb="13">
      <t>ド</t>
    </rPh>
    <rPh sb="14" eb="15">
      <t>ショウ</t>
    </rPh>
    <rPh sb="20" eb="21">
      <t>カタ</t>
    </rPh>
    <phoneticPr fontId="2"/>
  </si>
  <si>
    <t>実績</t>
    <rPh sb="0" eb="2">
      <t>ジッセキ</t>
    </rPh>
    <phoneticPr fontId="1"/>
  </si>
  <si>
    <t>R1</t>
    <phoneticPr fontId="1"/>
  </si>
  <si>
    <t>令和元年度地域型住宅グリーン化事業</t>
    <rPh sb="0" eb="2">
      <t>レイワ</t>
    </rPh>
    <rPh sb="2" eb="4">
      <t>ガンネン</t>
    </rPh>
    <rPh sb="4" eb="5">
      <t>ド</t>
    </rPh>
    <rPh sb="5" eb="8">
      <t>チイキガタ</t>
    </rPh>
    <rPh sb="8" eb="10">
      <t>ジュウタク</t>
    </rPh>
    <rPh sb="14" eb="15">
      <t>カ</t>
    </rPh>
    <rPh sb="15" eb="17">
      <t>ジギョウ</t>
    </rPh>
    <phoneticPr fontId="2"/>
  </si>
  <si>
    <t>備考</t>
    <rPh sb="0" eb="2">
      <t>ビコウ</t>
    </rPh>
    <phoneticPr fontId="2"/>
  </si>
  <si>
    <t>到着日</t>
    <rPh sb="0" eb="2">
      <t>トウチャク</t>
    </rPh>
    <rPh sb="2" eb="3">
      <t>ビ</t>
    </rPh>
    <phoneticPr fontId="2"/>
  </si>
  <si>
    <t>ｋｋｊ
記入欄</t>
    <rPh sb="4" eb="6">
      <t>キニュウ</t>
    </rPh>
    <rPh sb="6" eb="7">
      <t>ラン</t>
    </rPh>
    <phoneticPr fontId="2"/>
  </si>
  <si>
    <t>ゼロエネ</t>
    <phoneticPr fontId="2"/>
  </si>
  <si>
    <t>　　　ゼロ・エネルギー住宅　</t>
    <rPh sb="11" eb="12">
      <t>ジュウ</t>
    </rPh>
    <rPh sb="12" eb="13">
      <t>タク</t>
    </rPh>
    <phoneticPr fontId="11"/>
  </si>
  <si>
    <t>IF(AND(BJ38="■",BP38="■"),0,V38)</t>
    <phoneticPr fontId="1"/>
  </si>
  <si>
    <t>対象住宅の経費（その２）</t>
    <phoneticPr fontId="11"/>
  </si>
  <si>
    <t>5.補助額及び掛かり増し費</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</si>
  <si>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</si>
  <si>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【乙】補助事業者</t>
    <rPh sb="3" eb="5">
      <t>ホジョ</t>
    </rPh>
    <rPh sb="5" eb="8">
      <t>ジギョウシャ</t>
    </rPh>
    <phoneticPr fontId="1"/>
  </si>
  <si>
    <t>甲(買主)、乙(補助事業者)の関係について</t>
    <rPh sb="0" eb="1">
      <t>コウ</t>
    </rPh>
    <rPh sb="2" eb="4">
      <t>カイヌシ</t>
    </rPh>
    <rPh sb="4" eb="5">
      <t>タテヌシ</t>
    </rPh>
    <rPh sb="6" eb="7">
      <t>オツ</t>
    </rPh>
    <rPh sb="8" eb="10">
      <t>ホジョ</t>
    </rPh>
    <rPh sb="10" eb="12">
      <t>ジギョウ</t>
    </rPh>
    <rPh sb="12" eb="13">
      <t>シャ</t>
    </rPh>
    <rPh sb="15" eb="17">
      <t>カンケイ</t>
    </rPh>
    <phoneticPr fontId="1"/>
  </si>
  <si>
    <r>
      <t>乙(</t>
    </r>
    <r>
      <rPr>
        <sz val="8"/>
        <color theme="1"/>
        <rFont val="ＭＳ Ｐ明朝"/>
        <family val="1"/>
        <charset val="128"/>
      </rPr>
      <t>補助事業者</t>
    </r>
    <r>
      <rPr>
        <sz val="9"/>
        <color theme="1"/>
        <rFont val="ＭＳ Ｐ明朝"/>
        <family val="1"/>
        <charset val="128"/>
      </rPr>
      <t>)について</t>
    </r>
    <rPh sb="0" eb="1">
      <t>オツ</t>
    </rPh>
    <rPh sb="2" eb="4">
      <t>ホジョ</t>
    </rPh>
    <rPh sb="4" eb="6">
      <t>ジギョウ</t>
    </rPh>
    <rPh sb="6" eb="7">
      <t>シャ</t>
    </rPh>
    <phoneticPr fontId="1"/>
  </si>
  <si>
    <t>⑭</t>
    <phoneticPr fontId="11"/>
  </si>
  <si>
    <t>１.工事請負契約等の契約額</t>
    <rPh sb="2" eb="8">
      <t>コウジウケオイケイヤク</t>
    </rPh>
    <rPh sb="8" eb="9">
      <t>トウ</t>
    </rPh>
    <rPh sb="10" eb="12">
      <t>ケイヤク</t>
    </rPh>
    <rPh sb="12" eb="13">
      <t>ガク</t>
    </rPh>
    <phoneticPr fontId="1"/>
  </si>
  <si>
    <r>
      <t>支払い年月日
（支払い記録の日付</t>
    </r>
    <r>
      <rPr>
        <b/>
        <sz val="10"/>
        <color rgb="FF00B050"/>
        <rFont val="ＭＳ Ｐ明朝"/>
        <family val="1"/>
        <charset val="128"/>
      </rPr>
      <t>※3</t>
    </r>
    <r>
      <rPr>
        <sz val="10"/>
        <color theme="1"/>
        <rFont val="ＭＳ Ｐ明朝"/>
        <family val="1"/>
        <charset val="128"/>
      </rPr>
      <t>）</t>
    </r>
    <phoneticPr fontId="1"/>
  </si>
  <si>
    <r>
      <t xml:space="preserve">添付書類 </t>
    </r>
    <r>
      <rPr>
        <b/>
        <sz val="10"/>
        <color rgb="FF00B050"/>
        <rFont val="ＭＳ Ｐ明朝"/>
        <family val="1"/>
        <charset val="128"/>
      </rPr>
      <t>※2</t>
    </r>
    <rPh sb="0" eb="2">
      <t>テンプ</t>
    </rPh>
    <rPh sb="2" eb="4">
      <t>ショルイ</t>
    </rPh>
    <phoneticPr fontId="1"/>
  </si>
  <si>
    <t>②</t>
    <phoneticPr fontId="11"/>
  </si>
  <si>
    <t>NO.1</t>
    <phoneticPr fontId="11"/>
  </si>
  <si>
    <t>申請対象物件ごとにチェックシートを作成してください</t>
    <phoneticPr fontId="11"/>
  </si>
  <si>
    <t>建築主</t>
    <rPh sb="0" eb="2">
      <t>ケンチク</t>
    </rPh>
    <rPh sb="2" eb="3">
      <t>ヌシ</t>
    </rPh>
    <phoneticPr fontId="11"/>
  </si>
  <si>
    <t>※ ↑様式8に入力すると自動表示されます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</si>
  <si>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</si>
  <si>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</si>
  <si>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</si>
  <si>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</si>
  <si>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</si>
  <si>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</si>
  <si>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</si>
  <si>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t>：三世代同居対応住宅を適用する場合に必要な書類</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</si>
  <si>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</si>
  <si>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</si>
  <si>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</si>
  <si>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</si>
  <si>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</si>
  <si>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</si>
  <si>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　</t>
    <phoneticPr fontId="1"/>
  </si>
  <si>
    <t>・報告日</t>
    <rPh sb="1" eb="3">
      <t>ホウコク</t>
    </rPh>
    <rPh sb="3" eb="4">
      <t>ヒ</t>
    </rPh>
    <phoneticPr fontId="11"/>
  </si>
  <si>
    <r>
      <t xml:space="preserve">：グループ事務局に提出する日を記入していますか。(様式9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</si>
  <si>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</si>
  <si>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</si>
  <si>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</si>
  <si>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</si>
  <si>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</si>
  <si>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</si>
  <si>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</si>
  <si>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</si>
  <si>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</si>
  <si>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</si>
  <si>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</si>
  <si>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</si>
  <si>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</si>
  <si>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：売買契約の場合→売買契約書の買主と整合していますか。</t>
    <rPh sb="1" eb="3">
      <t>バイバイ</t>
    </rPh>
    <rPh sb="3" eb="5">
      <t>ケイヤク</t>
    </rPh>
    <rPh sb="6" eb="8">
      <t>バアイ</t>
    </rPh>
    <rPh sb="9" eb="11">
      <t>バイバイ</t>
    </rPh>
    <rPh sb="11" eb="14">
      <t>ケイヤクショ</t>
    </rPh>
    <rPh sb="15" eb="16">
      <t>カ</t>
    </rPh>
    <rPh sb="16" eb="17">
      <t>ヌシ</t>
    </rPh>
    <rPh sb="18" eb="20">
      <t>セイゴウ</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</si>
  <si>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</si>
  <si>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</si>
  <si>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</si>
  <si>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</si>
  <si>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　変更が有る場合→【様式１０】に記載されている金額と同じですか。</t>
    <rPh sb="1" eb="3">
      <t>ヘンコウ</t>
    </rPh>
    <rPh sb="4" eb="5">
      <t>ア</t>
    </rPh>
    <rPh sb="6" eb="8">
      <t>バアイ</t>
    </rPh>
    <rPh sb="10" eb="12">
      <t>ヨウ</t>
    </rPh>
    <rPh sb="16" eb="18">
      <t>キサイ</t>
    </rPh>
    <rPh sb="23" eb="25">
      <t>キンガク</t>
    </rPh>
    <rPh sb="26" eb="27">
      <t>オナ</t>
    </rPh>
    <phoneticPr fontId="11"/>
  </si>
  <si>
    <t>その他、記入漏れや誤記はありませんか。</t>
    <phoneticPr fontId="11"/>
  </si>
  <si>
    <t>＜法人・団体等の場合＞</t>
    <phoneticPr fontId="11"/>
  </si>
  <si>
    <t>　 当該事業者の最新情報の履歴</t>
    <phoneticPr fontId="11"/>
  </si>
  <si>
    <t>・当該交付申請者のものですか。</t>
    <phoneticPr fontId="11"/>
  </si>
  <si>
    <t>・最新情報の履歴ですか。</t>
    <rPh sb="6" eb="8">
      <t>リレキ</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</si>
  <si>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</si>
  <si>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・「様式８」の提出日より遡って3ヶ月以内に発行されたものですか。</t>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</si>
  <si>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</si>
  <si>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</si>
  <si>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</si>
  <si>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</si>
  <si>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NO.2</t>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</si>
  <si>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</si>
  <si>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（売買契約日以降かつ実績報告日以前）</t>
    </r>
    <rPh sb="21" eb="23">
      <t>バイバイ</t>
    </rPh>
    <rPh sb="30" eb="32">
      <t>ジッセキ</t>
    </rPh>
    <rPh sb="32" eb="34">
      <t>ホウコク</t>
    </rPh>
    <rPh sb="34" eb="35">
      <t>ヒ</t>
    </rPh>
    <rPh sb="35" eb="37">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</si>
  <si>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</si>
  <si>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</si>
  <si>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【様式８】</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</si>
  <si>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</si>
  <si>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</si>
  <si>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：買主が複数名の場合、全ての方が明記され・押印がありますか。</t>
    <phoneticPr fontId="11"/>
  </si>
  <si>
    <r>
      <t>：買主の捺印は</t>
    </r>
    <r>
      <rPr>
        <b/>
        <u/>
        <sz val="10"/>
        <color indexed="10"/>
        <rFont val="ＭＳ Ｐ明朝"/>
        <family val="1"/>
        <charset val="128"/>
      </rPr>
      <t>売買契約書</t>
    </r>
    <r>
      <rPr>
        <sz val="10"/>
        <color indexed="8"/>
        <rFont val="ＭＳ Ｐ明朝"/>
        <family val="1"/>
        <charset val="128"/>
      </rPr>
      <t>と同じ印鑑ですか。</t>
    </r>
    <phoneticPr fontId="11"/>
  </si>
  <si>
    <t>・乙欄</t>
    <rPh sb="1" eb="2">
      <t>オツ</t>
    </rPh>
    <rPh sb="2" eb="3">
      <t>ラン</t>
    </rPh>
    <phoneticPr fontId="11"/>
  </si>
  <si>
    <r>
      <t>：</t>
    </r>
    <r>
      <rPr>
        <b/>
        <sz val="10"/>
        <color indexed="8"/>
        <rFont val="ＭＳ Ｐ明朝"/>
        <family val="1"/>
        <charset val="128"/>
      </rPr>
      <t>【様式８】</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</si>
  <si>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</si>
  <si>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：法人の代表者印または、実印（個人事業者の場合）は【様式８】と整合していますか。</t>
    <phoneticPr fontId="1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</si>
  <si>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</si>
  <si>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</si>
  <si>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</si>
  <si>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</si>
  <si>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</si>
  <si>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</si>
  <si>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</si>
  <si>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･写真の中に</t>
    </r>
    <r>
      <rPr>
        <sz val="10"/>
        <color indexed="10"/>
        <rFont val="ＭＳ Ｐ明朝"/>
        <family val="1"/>
        <charset val="128"/>
      </rPr>
      <t>｛採択通知番号・建築主名・撮影日・事業者名｝</t>
    </r>
    <r>
      <rPr>
        <sz val="10"/>
        <color indexed="8"/>
        <rFont val="ＭＳ Ｐ明朝"/>
        <family val="1"/>
        <charset val="128"/>
      </rPr>
      <t>が明記された看板は入っていますか。</t>
    </r>
    <rPh sb="23" eb="26">
      <t>ジギョウシャ</t>
    </rPh>
    <rPh sb="26" eb="27">
      <t>メイ</t>
    </rPh>
    <phoneticPr fontId="11"/>
  </si>
  <si>
    <r>
      <t>　(看板の</t>
    </r>
    <r>
      <rPr>
        <sz val="10"/>
        <color indexed="10"/>
        <rFont val="ＭＳ Ｐ明朝"/>
        <family val="1"/>
        <charset val="128"/>
      </rPr>
      <t>内容が確認</t>
    </r>
    <r>
      <rPr>
        <sz val="10"/>
        <color indexed="8"/>
        <rFont val="ＭＳ Ｐ明朝"/>
        <family val="1"/>
        <charset val="128"/>
      </rPr>
      <t>出来る写真ですか。)</t>
    </r>
    <phoneticPr fontId="11"/>
  </si>
  <si>
    <r>
      <t>･{</t>
    </r>
    <r>
      <rPr>
        <b/>
        <sz val="10"/>
        <color indexed="10"/>
        <rFont val="ＭＳ Ｐ明朝"/>
        <family val="1"/>
        <charset val="128"/>
      </rPr>
      <t>採択通知番号・建築主名・撮影日・事業者名}</t>
    </r>
    <r>
      <rPr>
        <sz val="10"/>
        <color indexed="8"/>
        <rFont val="ＭＳ Ｐ明朝"/>
        <family val="1"/>
        <charset val="128"/>
      </rPr>
      <t>が明記された看板が入った写真ですか。</t>
    </r>
    <rPh sb="18" eb="21">
      <t>ジギョウシャ</t>
    </rPh>
    <rPh sb="21" eb="22">
      <t>メイ</t>
    </rPh>
    <phoneticPr fontId="2"/>
  </si>
  <si>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</si>
  <si>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</si>
  <si>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：着工前の現地写真と同じ位置から住宅全景がわかるように撮影しているものとし、全面道路及び周辺の建物等を写し込んで撮影されていますか。</t>
    <rPh sb="1" eb="3">
      <t>チャッコウ</t>
    </rPh>
    <rPh sb="3" eb="4">
      <t>マエ</t>
    </rPh>
    <rPh sb="5" eb="7">
      <t>ゲンチ</t>
    </rPh>
    <rPh sb="7" eb="9">
      <t>シャシン</t>
    </rPh>
    <rPh sb="10" eb="11">
      <t>オナ</t>
    </rPh>
    <rPh sb="12" eb="14">
      <t>イチ</t>
    </rPh>
    <rPh sb="16" eb="18">
      <t>ジュウタク</t>
    </rPh>
    <rPh sb="18" eb="20">
      <t>ゼンケイ</t>
    </rPh>
    <rPh sb="27" eb="29">
      <t>サツエイ</t>
    </rPh>
    <rPh sb="38" eb="40">
      <t>ゼンメン</t>
    </rPh>
    <rPh sb="40" eb="42">
      <t>ドウロ</t>
    </rPh>
    <rPh sb="42" eb="43">
      <t>オヨ</t>
    </rPh>
    <rPh sb="44" eb="46">
      <t>シュウヘン</t>
    </rPh>
    <rPh sb="47" eb="49">
      <t>タテモノ</t>
    </rPh>
    <rPh sb="49" eb="50">
      <t>トウ</t>
    </rPh>
    <rPh sb="51" eb="52">
      <t>ウツ</t>
    </rPh>
    <rPh sb="53" eb="54">
      <t>コ</t>
    </rPh>
    <rPh sb="56" eb="58">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</si>
  <si>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</si>
  <si>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</si>
  <si>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・内観写真</t>
    <phoneticPr fontId="11"/>
  </si>
  <si>
    <r>
      <t>：</t>
    </r>
    <r>
      <rPr>
        <b/>
        <sz val="10"/>
        <color indexed="8"/>
        <rFont val="ＭＳ Ｐ明朝"/>
        <family val="1"/>
        <charset val="128"/>
      </rPr>
      <t>リビング等の主な居室全体(床・壁・天井)</t>
    </r>
    <r>
      <rPr>
        <sz val="10"/>
        <color indexed="8"/>
        <rFont val="ＭＳ Ｐ明朝"/>
        <family val="1"/>
        <charset val="128"/>
      </rPr>
      <t>がわかる写真ですか。</t>
    </r>
    <rPh sb="14" eb="15">
      <t>ユカ</t>
    </rPh>
    <rPh sb="16" eb="17">
      <t>カベ</t>
    </rPh>
    <rPh sb="18" eb="20">
      <t>テンジョウ</t>
    </rPh>
    <phoneticPr fontId="11"/>
  </si>
  <si>
    <t>※内観が写真1枚に入らない場合は、アングルを変えて撮影した写真を複数枚提出ください。</t>
    <phoneticPr fontId="1"/>
  </si>
  <si>
    <t>・貼り付けた写真は、縦・横の比率を変更せずに枠に合わせて大きくしていますか。</t>
    <phoneticPr fontId="2"/>
  </si>
  <si>
    <t>NO.3</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</si>
  <si>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</si>
  <si>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</si>
  <si>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</si>
  <si>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）を記入していますか。</t>
    </r>
    <rPh sb="10" eb="11">
      <t>マタ</t>
    </rPh>
    <rPh sb="50" eb="52">
      <t>キニュウ</t>
    </rPh>
    <phoneticPr fontId="11"/>
  </si>
  <si>
    <t>対象住宅概要</t>
    <rPh sb="0" eb="2">
      <t>タイショウ</t>
    </rPh>
    <rPh sb="2" eb="4">
      <t>ジュウタク</t>
    </rPh>
    <rPh sb="4" eb="6">
      <t>ガイヨウ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</si>
  <si>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</si>
  <si>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：申請時と異なる場合、理由欄に■が入っていますか。</t>
    <rPh sb="1" eb="3">
      <t>シンセイ</t>
    </rPh>
    <rPh sb="3" eb="4">
      <t>ジ</t>
    </rPh>
    <phoneticPr fontId="1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</si>
  <si>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</si>
  <si>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</si>
  <si>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</si>
  <si>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</si>
  <si>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</si>
  <si>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住宅部分の面積(基準法の面積)</t>
    </r>
    <r>
      <rPr>
        <sz val="10"/>
        <color indexed="8"/>
        <rFont val="ＭＳ Ｐ明朝"/>
        <family val="1"/>
        <charset val="128"/>
      </rPr>
      <t>を記入していますか。</t>
    </r>
    <rPh sb="1" eb="3">
      <t>ヘンコウ</t>
    </rPh>
    <rPh sb="3" eb="4">
      <t>アト</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</si>
  <si>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</si>
  <si>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</si>
  <si>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</si>
  <si>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</si>
  <si>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</si>
  <si>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</si>
  <si>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</si>
  <si>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6" eb="7">
      <t>シャ</t>
    </rPh>
    <rPh sb="10" eb="11">
      <t>マタ</t>
    </rPh>
    <rPh sb="12" eb="15">
      <t>コウシュウカイ</t>
    </rPh>
    <rPh sb="15" eb="16">
      <t>メイ</t>
    </rPh>
    <rPh sb="19" eb="2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</si>
  <si>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</si>
  <si>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</si>
  <si>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</si>
  <si>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</si>
  <si>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</si>
  <si>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</si>
  <si>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</si>
  <si>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</si>
  <si>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</si>
  <si>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</si>
  <si>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</si>
  <si>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・補助対象工事を含む変更に係る工事請負契約書は添付していますか。</t>
    <phoneticPr fontId="11"/>
  </si>
  <si>
    <t>・収入印紙が貼付けされ、印紙に貼付け消印がありますか。</t>
    <rPh sb="15" eb="17">
      <t>ハリツ</t>
    </rPh>
    <rPh sb="18" eb="20">
      <t>ケシイン</t>
    </rPh>
    <phoneticPr fontId="11"/>
  </si>
  <si>
    <r>
      <t>・注文者、請負者は、交付決定の</t>
    </r>
    <r>
      <rPr>
        <sz val="10"/>
        <color indexed="8"/>
        <rFont val="ＭＳ Ｐ明朝"/>
        <family val="1"/>
        <charset val="128"/>
      </rPr>
      <t>建築主と同一ですか。</t>
    </r>
    <rPh sb="5" eb="7">
      <t>ウケオイ</t>
    </rPh>
    <rPh sb="7" eb="8">
      <t>シャ</t>
    </rPh>
    <rPh sb="10" eb="12">
      <t>コウフ</t>
    </rPh>
    <rPh sb="12" eb="14">
      <t>ケッテイ</t>
    </rPh>
    <phoneticPr fontId="11"/>
  </si>
  <si>
    <t>・双方(建築主・申請者)の記名、押印がされていますか。</t>
    <rPh sb="4" eb="6">
      <t>ケンチク</t>
    </rPh>
    <rPh sb="6" eb="7">
      <t>ヌシ</t>
    </rPh>
    <rPh sb="8" eb="11">
      <t>シンセイシャ</t>
    </rPh>
    <phoneticPr fontId="11"/>
  </si>
  <si>
    <t>・変更内容を、明記していますか。</t>
    <rPh sb="1" eb="3">
      <t>ヘンコウ</t>
    </rPh>
    <rPh sb="3" eb="5">
      <t>ナイヨウ</t>
    </rPh>
    <phoneticPr fontId="1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</si>
  <si>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</si>
  <si>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t>NO.4</t>
    <phoneticPr fontId="11"/>
  </si>
  <si>
    <t>・当該住宅の売買契約書の写しですか。(拡大・縮小　不可)</t>
    <phoneticPr fontId="11"/>
  </si>
  <si>
    <t>・収入印紙が貼付けされ、印紙に貼付け消印がありますか。</t>
    <phoneticPr fontId="11"/>
  </si>
  <si>
    <r>
      <t>・買主は「対象住宅の建設報告</t>
    </r>
    <r>
      <rPr>
        <b/>
        <sz val="10"/>
        <color indexed="8"/>
        <rFont val="ＭＳ Ｐ明朝"/>
        <family val="1"/>
        <charset val="128"/>
      </rPr>
      <t>【様式８】</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</si>
  <si>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【様式８】</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</si>
  <si>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【様式８】</t>
    </r>
    <r>
      <rPr>
        <sz val="10"/>
        <color indexed="8"/>
        <rFont val="ＭＳ Ｐ明朝"/>
        <family val="1"/>
        <charset val="128"/>
      </rPr>
      <t>」の補助事業者（中小住宅生産者等）と同一ですか。</t>
    </r>
    <phoneticPr fontId="11"/>
  </si>
  <si>
    <t>・双方(買主・売主)の記名、押印をしていますか。</t>
    <rPh sb="4" eb="6">
      <t>カイヌシ</t>
    </rPh>
    <rPh sb="7" eb="9">
      <t>ウリヌシ</t>
    </rPh>
    <phoneticPr fontId="11"/>
  </si>
  <si>
    <t>・工事の概要（工事名称、建設地住所、構造、規模等、対象住宅が特定できる事項）を、明記していますか。</t>
    <phoneticPr fontId="1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</si>
  <si>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</si>
  <si>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</si>
  <si>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</si>
  <si>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</si>
  <si>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</si>
  <si>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</si>
  <si>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</si>
  <si>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</si>
  <si>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</si>
  <si>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10"/>
        <color rgb="FFFF0000"/>
        <rFont val="ＭＳ Ｐ明朝"/>
        <family val="1"/>
        <charset val="128"/>
      </rPr>
      <t>両方が揃っていることを確認し</t>
    </r>
    <r>
      <rPr>
        <sz val="10"/>
        <color indexed="8"/>
        <rFont val="ＭＳ Ｐ明朝"/>
        <family val="1"/>
        <charset val="128"/>
      </rPr>
      <t>、様式11に■を記入していますか。　</t>
    </r>
    <r>
      <rPr>
        <sz val="10"/>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32" eb="34">
      <t>ヨウシキ</t>
    </rPh>
    <rPh sb="39" eb="41">
      <t>キニュウ</t>
    </rPh>
    <rPh sb="53" eb="55">
      <t>ヒョウジ</t>
    </rPh>
    <rPh sb="56" eb="57">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</si>
  <si>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</si>
  <si>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</si>
  <si>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</si>
  <si>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</si>
  <si>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</si>
  <si>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「送金伝票等」の写し</t>
    <rPh sb="1" eb="3">
      <t>ソウキン</t>
    </rPh>
    <rPh sb="3" eb="5">
      <t>デンピョウ</t>
    </rPh>
    <rPh sb="5" eb="6">
      <t>トウ</t>
    </rPh>
    <rPh sb="8" eb="9">
      <t>ウツ</t>
    </rPh>
    <phoneticPr fontId="1"/>
  </si>
  <si>
    <t>：金融機関等の第三者を通じた支払いが確認できる通帳、振込受付書(金融機関の受付印のあるもの）、振込明細書、インターネットバンキングの入出金明細照会の記録ですか。</t>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</si>
  <si>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</si>
  <si>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</si>
  <si>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・支払い記録に様式11の支払い記録の区分番号が鉛筆で記入されていますか。</t>
    <rPh sb="1" eb="3">
      <t>シハラ</t>
    </rPh>
    <rPh sb="4" eb="6">
      <t>キロク</t>
    </rPh>
    <rPh sb="7" eb="9">
      <t>ヨウシキ</t>
    </rPh>
    <rPh sb="12" eb="14">
      <t>シハラ</t>
    </rPh>
    <rPh sb="15" eb="17">
      <t>キロク</t>
    </rPh>
    <rPh sb="18" eb="20">
      <t>クブン</t>
    </rPh>
    <rPh sb="20" eb="22">
      <t>バンゴウ</t>
    </rPh>
    <rPh sb="23" eb="25">
      <t>エンピツ</t>
    </rPh>
    <rPh sb="26" eb="28">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</si>
  <si>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</si>
  <si>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</si>
  <si>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</si>
  <si>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</si>
  <si>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t>NO.5</t>
    <phoneticPr fontId="11"/>
  </si>
  <si>
    <t>・請求額</t>
    <rPh sb="1" eb="3">
      <t>セイキュウ</t>
    </rPh>
    <rPh sb="3" eb="4">
      <t>ガク</t>
    </rPh>
    <phoneticPr fontId="11"/>
  </si>
  <si>
    <r>
      <t>：完了実績報告書</t>
    </r>
    <r>
      <rPr>
        <b/>
        <sz val="10"/>
        <color indexed="8"/>
        <rFont val="ＭＳ Ｐ明朝"/>
        <family val="1"/>
        <charset val="128"/>
      </rPr>
      <t>【様式８】</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</si>
  <si>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</si>
  <si>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</si>
  <si>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再度、様式１６の原本の提出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</si>
  <si>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</si>
  <si>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：名称、代表者、印鑑は【様式８】と整合していますか。</t>
    <phoneticPr fontId="11"/>
  </si>
  <si>
    <t>・振込口座</t>
    <phoneticPr fontId="11"/>
  </si>
  <si>
    <t>：実績報告者である補助事業者の会社の口座ですか。</t>
  </si>
  <si>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</si>
  <si>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</si>
  <si>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t>：金融機関名、支店名、口座名、口座番号は正確に記入していますか。</t>
    <rPh sb="20" eb="22">
      <t>セイカク</t>
    </rPh>
    <phoneticPr fontId="11"/>
  </si>
  <si>
    <r>
      <t>：口座確認の為、様式１６に記入した口座が確認できる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</si>
  <si>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</si>
  <si>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〇</t>
    <phoneticPr fontId="11"/>
  </si>
  <si>
    <t>・当該住宅の検査済証の写しですか。</t>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</si>
  <si>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</si>
  <si>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</si>
  <si>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</si>
  <si>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・確認申請の提出が不要な住宅の場合、当該住宅の下記の書類を添付していますか。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1">
      <t>テンプ</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</si>
  <si>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</si>
  <si>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</si>
  <si>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</si>
  <si>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</si>
  <si>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</si>
  <si>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</si>
  <si>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NO.6</t>
    <phoneticPr fontId="11"/>
  </si>
  <si>
    <t>NO.7</t>
    <phoneticPr fontId="11"/>
  </si>
  <si>
    <r>
      <t xml:space="preserve">㉗三世代同居対応住宅の要件への適合確認【様式１５】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</si>
  <si>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</si>
  <si>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r>
      <t>：要件を確認した建築士の資格、登録番号、氏名が記入され、印鑑を押印していますか。</t>
    </r>
    <r>
      <rPr>
        <sz val="10"/>
        <color indexed="10"/>
        <rFont val="ＭＳ Ｐ明朝"/>
        <family val="1"/>
        <charset val="128"/>
      </rPr>
      <t>(建築士の印)</t>
    </r>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</si>
  <si>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</si>
  <si>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</si>
  <si>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</si>
  <si>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</si>
  <si>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</si>
  <si>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</si>
  <si>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</si>
  <si>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：様式１０</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5" eb="7">
      <t>ジギョウ</t>
    </rPh>
    <rPh sb="7" eb="9">
      <t>カンリョウ</t>
    </rPh>
    <rPh sb="9" eb="10">
      <t>ヒ</t>
    </rPh>
    <rPh sb="10" eb="12">
      <t>イゼン</t>
    </rPh>
    <rPh sb="13" eb="15">
      <t>ヒヅケ</t>
    </rPh>
    <rPh sb="16" eb="18">
      <t>キニュウ</t>
    </rPh>
    <phoneticPr fontId="2"/>
  </si>
  <si>
    <t>㉘三世代同居対応住宅の現地写真【様式１５-２】</t>
    <rPh sb="11" eb="13">
      <t>ゲンチ</t>
    </rPh>
    <rPh sb="13" eb="15">
      <t>シャシン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</si>
  <si>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</si>
  <si>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</si>
  <si>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</si>
  <si>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(調理)コンロ又はＩＨが確認できるものであること。設置スペースのみの場合は、ガス栓がＩＨのコンセントが確認できること。</t>
    <rPh sb="7" eb="8">
      <t>マタ</t>
    </rPh>
    <rPh sb="12" eb="14">
      <t>カクニン</t>
    </rPh>
    <rPh sb="25" eb="27">
      <t>セッチ</t>
    </rPh>
    <rPh sb="34" eb="36">
      <t>バアイ</t>
    </rPh>
    <rPh sb="40" eb="41">
      <t>セン</t>
    </rPh>
    <rPh sb="51" eb="53">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</si>
  <si>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</si>
  <si>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</si>
  <si>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</si>
  <si>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</si>
  <si>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</si>
  <si>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</si>
  <si>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</si>
  <si>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</si>
  <si>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・「三世代同居対応住宅の要件への適合確認【様式１５】」に記入されている建築士と整合していますか。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</si>
  <si>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</si>
  <si>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</si>
  <si>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</si>
  <si>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</si>
  <si>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</si>
  <si>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</si>
  <si>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</si>
  <si>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</si>
  <si>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</si>
  <si>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</si>
  <si>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</si>
  <si>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</si>
  <si>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</si>
  <si>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地域材を使用してますか。</t>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</si>
  <si>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</si>
  <si>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以上</t>
    <rPh sb="0" eb="2">
      <t>イジョウ</t>
    </rPh>
    <phoneticPr fontId="2"/>
  </si>
  <si>
    <t>③</t>
    <phoneticPr fontId="2"/>
  </si>
  <si>
    <t>【このシートは提出不要です】</t>
    <phoneticPr fontId="11"/>
  </si>
  <si>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t>
    </r>
    <r>
      <rPr>
        <b/>
        <sz val="28"/>
        <color indexed="10"/>
        <rFont val="ＭＳ Ｐ明朝"/>
        <family val="1"/>
        <charset val="128"/>
      </rPr>
      <t xml:space="preserve">
</t>
    </r>
    <r>
      <rPr>
        <b/>
        <sz val="28"/>
        <color rgb="FF14C864"/>
        <rFont val="ＭＳ Ｐ明朝"/>
        <family val="1"/>
        <charset val="128"/>
      </rPr>
      <t>【ゼロ・エネルギー住宅】</t>
    </r>
    <r>
      <rPr>
        <b/>
        <sz val="22"/>
        <color indexed="8"/>
        <rFont val="ＭＳ Ｐ明朝"/>
        <family val="1"/>
        <charset val="128"/>
      </rPr>
      <t>用です</t>
    </r>
  </si>
  <si>
    <r>
      <t>（注）【高度省エネ型　</t>
    </r>
    <r>
      <rPr>
        <b/>
        <u/>
        <sz val="12"/>
        <color rgb="FFFF0000"/>
        <rFont val="ＭＳ Ｐ明朝"/>
        <family val="1"/>
        <charset val="128"/>
      </rPr>
      <t>認定住宅（低炭素・性能向上)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</si>
  <si>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</si>
  <si>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</si>
  <si>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・マニュアル第４章　高度省エネ型（ゼロ・エネルギー住宅）</t>
    <rPh sb="6" eb="7">
      <t>ダイ</t>
    </rPh>
    <rPh sb="8" eb="9">
      <t>ショウ</t>
    </rPh>
    <rPh sb="10" eb="13">
      <t>コウドショウ</t>
    </rPh>
    <rPh sb="15" eb="16">
      <t>ガタ</t>
    </rPh>
    <rPh sb="25" eb="27">
      <t>ジュウタク</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</si>
  <si>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</si>
  <si>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</si>
  <si>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</si>
  <si>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</si>
  <si>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</si>
  <si>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</si>
  <si>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</si>
  <si>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（このシートは提出不要です）</t>
    <rPh sb="7" eb="9">
      <t>テイシュツ</t>
    </rPh>
    <rPh sb="9" eb="11">
      <t>フヨウ</t>
    </rPh>
    <phoneticPr fontId="11"/>
  </si>
  <si>
    <r>
      <t>1) 様式８の入力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</si>
  <si>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⑮</t>
    <phoneticPr fontId="11"/>
  </si>
  <si>
    <t>Ｄ</t>
    <phoneticPr fontId="1"/>
  </si>
  <si>
    <t>Ｅ</t>
    <phoneticPr fontId="1"/>
  </si>
  <si>
    <t>Ｆ</t>
    <phoneticPr fontId="1"/>
  </si>
  <si>
    <t>㉘</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</si>
  <si>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</si>
  <si>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</si>
  <si>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㉗</t>
    <phoneticPr fontId="11"/>
  </si>
  <si>
    <t>／</t>
    <phoneticPr fontId="1"/>
  </si>
  <si>
    <t>④</t>
    <phoneticPr fontId="11"/>
  </si>
  <si>
    <t>⑧</t>
    <phoneticPr fontId="1"/>
  </si>
  <si>
    <t>⑨</t>
    <phoneticPr fontId="1"/>
  </si>
  <si>
    <t>⑩</t>
    <phoneticPr fontId="1"/>
  </si>
  <si>
    <t>⑪</t>
    <phoneticPr fontId="1"/>
  </si>
  <si>
    <t>⑫</t>
    <phoneticPr fontId="1"/>
  </si>
  <si>
    <t>⑲</t>
    <phoneticPr fontId="11"/>
  </si>
  <si>
    <t>㉑</t>
    <phoneticPr fontId="1"/>
  </si>
  <si>
    <t>㉕</t>
    <phoneticPr fontId="1"/>
  </si>
  <si>
    <t>㉕'</t>
    <phoneticPr fontId="11"/>
  </si>
  <si>
    <t>㉘'</t>
    <phoneticPr fontId="11"/>
  </si>
  <si>
    <t>　　　　提出書類のチェックシート・ ゼロエネ住宅　</t>
    <rPh sb="4" eb="6">
      <t>テイシュツ</t>
    </rPh>
    <rPh sb="6" eb="8">
      <t>ショルイ</t>
    </rPh>
    <phoneticPr fontId="11"/>
  </si>
  <si>
    <t>　　(様式８を入力しないと必要事項が反映されませんので、ご注意下さい）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</si>
  <si>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</si>
  <si>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・申請者は完了実績報告書を作成後、チェックシートの内容を確認しながら</t>
    <rPh sb="1" eb="4">
      <t>シンセイシャ</t>
    </rPh>
    <rPh sb="5" eb="7">
      <t>カンリョウ</t>
    </rPh>
    <rPh sb="7" eb="9">
      <t>ジッセキ</t>
    </rPh>
    <rPh sb="9" eb="12">
      <t>ホウコクショ</t>
    </rPh>
    <rPh sb="13" eb="15">
      <t>サクセイ</t>
    </rPh>
    <rPh sb="15" eb="16">
      <t>アト</t>
    </rPh>
    <rPh sb="25" eb="27">
      <t>ナイヨウ</t>
    </rPh>
    <rPh sb="28" eb="30">
      <t>カクニン</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</si>
  <si>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</si>
  <si>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④補助金完了実績報告書【様式８】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</si>
  <si>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⑤国税徴収法の社会保障・税番号制度の法人番号公表サイトから印刷した</t>
    <rPh sb="1" eb="6">
      <t>コクゼイチョウシュウホウ</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</si>
  <si>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</si>
  <si>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</si>
  <si>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t>　　　　提出書類のチェックシート・ ゼロエネ住宅　</t>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</si>
  <si>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7"/>
  </si>
  <si>
    <t>②このチェックシートは、ゼロエネ用ですが、適切に使用していますか。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</si>
  <si>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</si>
  <si>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r>
      <t>⑧共同事業実施規約【様式６-４】の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</si>
  <si>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⑨対象住宅の着工直後の現地写真【様式１３】　(売買のみ）</t>
    <rPh sb="11" eb="13">
      <t>ゲンチ</t>
    </rPh>
    <rPh sb="13" eb="15">
      <t>シャシン</t>
    </rPh>
    <phoneticPr fontId="11"/>
  </si>
  <si>
    <t>⑩対象住宅・建築物の工事完了後の現地写真【様式１４】</t>
    <phoneticPr fontId="11"/>
  </si>
  <si>
    <t>⑪対象住宅・建築物の概要【様式９】</t>
    <phoneticPr fontId="11"/>
  </si>
  <si>
    <r>
      <t>⑯変更に関する工事請負契約書等の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ヘンコウ</t>
    </rPh>
    <rPh sb="4" eb="5">
      <t>カン</t>
    </rPh>
    <rPh sb="7" eb="9">
      <t>コウジ</t>
    </rPh>
    <rPh sb="9" eb="11">
      <t>ウケオイ</t>
    </rPh>
    <rPh sb="11" eb="14">
      <t>ケイヤクショ</t>
    </rPh>
    <rPh sb="14" eb="15">
      <t>トウ</t>
    </rPh>
    <rPh sb="16" eb="17">
      <t>ウツ</t>
    </rPh>
    <phoneticPr fontId="11"/>
  </si>
  <si>
    <t>適合を確認した建築士の概要</t>
  </si>
  <si>
    <t>：要件を確認した建築士の資格、登録番号、氏名、所属先情報を正しく記入していますか。</t>
    <rPh sb="23" eb="25">
      <t>ショゾク</t>
    </rPh>
    <rPh sb="25" eb="26">
      <t>サキ</t>
    </rPh>
    <rPh sb="26" eb="28">
      <t>ジョウホウ</t>
    </rPh>
    <rPh sb="29" eb="30">
      <t>タダ</t>
    </rPh>
    <phoneticPr fontId="2"/>
  </si>
  <si>
    <r>
      <t>：建築士</t>
    </r>
    <r>
      <rPr>
        <sz val="10"/>
        <color indexed="10"/>
        <rFont val="ＭＳ Ｐ明朝"/>
        <family val="1"/>
        <charset val="128"/>
      </rPr>
      <t>個人の印</t>
    </r>
    <r>
      <rPr>
        <sz val="10"/>
        <color indexed="8"/>
        <rFont val="ＭＳ Ｐ明朝"/>
        <family val="1"/>
        <charset val="128"/>
      </rPr>
      <t>で捺印していますか。</t>
    </r>
    <rPh sb="1" eb="4">
      <t>ケンチクシ</t>
    </rPh>
    <rPh sb="4" eb="6">
      <t>コジン</t>
    </rPh>
    <rPh sb="7" eb="8">
      <t>イン</t>
    </rPh>
    <rPh sb="9" eb="11">
      <t>ナツイン</t>
    </rPh>
    <phoneticPr fontId="11"/>
  </si>
  <si>
    <t>対象住宅の適合状況</t>
    <rPh sb="0" eb="2">
      <t>タイショウ</t>
    </rPh>
    <rPh sb="2" eb="4">
      <t>ジュウタク</t>
    </rPh>
    <rPh sb="5" eb="7">
      <t>テキゴウ</t>
    </rPh>
    <rPh sb="7" eb="9">
      <t>ジョウキョウ</t>
    </rPh>
    <phoneticPr fontId="11"/>
  </si>
  <si>
    <t>：取得したBELS評価書の数値を正しく記入していますか。</t>
    <rPh sb="1" eb="3">
      <t>シュトク</t>
    </rPh>
    <rPh sb="9" eb="12">
      <t>ヒョウカショ</t>
    </rPh>
    <rPh sb="13" eb="15">
      <t>スウチ</t>
    </rPh>
    <rPh sb="16" eb="17">
      <t>タダ</t>
    </rPh>
    <rPh sb="19" eb="21">
      <t>キニュウ</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</si>
  <si>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</si>
  <si>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⑫建築士による適合確認書【様式９－２】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</si>
  <si>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：右端の欄は、すべて「適」が表示されていますか。</t>
    <rPh sb="1" eb="3">
      <t>ミギハシ</t>
    </rPh>
    <rPh sb="4" eb="5">
      <t>ラン</t>
    </rPh>
    <rPh sb="11" eb="12">
      <t>テキ</t>
    </rPh>
    <rPh sb="14" eb="16">
      <t>ヒョウジ</t>
    </rPh>
    <phoneticPr fontId="11"/>
  </si>
  <si>
    <t>：建設場所の所在地とし、「検査済証と同じ」地名地番が記入されていますか。</t>
    <rPh sb="13" eb="15">
      <t>ケンサ</t>
    </rPh>
    <rPh sb="15" eb="16">
      <t>ズ</t>
    </rPh>
    <rPh sb="16" eb="17">
      <t>ショウ</t>
    </rPh>
    <rPh sb="18" eb="19">
      <t>オナ</t>
    </rPh>
    <phoneticPr fontId="11"/>
  </si>
  <si>
    <t xml:space="preserve">・建設地の
　地名地番
</t>
    <phoneticPr fontId="11"/>
  </si>
  <si>
    <r>
      <t>　(変更有りの場合　→　</t>
    </r>
    <r>
      <rPr>
        <b/>
        <sz val="10"/>
        <color indexed="10"/>
        <rFont val="ＭＳ Ｐ明朝"/>
        <family val="1"/>
        <charset val="128"/>
      </rPr>
      <t>様式１０</t>
    </r>
    <r>
      <rPr>
        <sz val="10"/>
        <color indexed="10"/>
        <rFont val="ＭＳ Ｐ明朝"/>
        <family val="1"/>
        <charset val="128"/>
      </rPr>
      <t>と</t>
    </r>
    <r>
      <rPr>
        <b/>
        <sz val="10"/>
        <color indexed="10"/>
        <rFont val="ＭＳ Ｐ明朝"/>
        <family val="1"/>
        <charset val="128"/>
      </rPr>
      <t>変更または様式１０－２および</t>
    </r>
    <rPh sb="2" eb="4">
      <t>ヘンコウ</t>
    </rPh>
    <rPh sb="4" eb="5">
      <t>アリ</t>
    </rPh>
    <rPh sb="7" eb="9">
      <t>バアイ</t>
    </rPh>
    <rPh sb="12" eb="14">
      <t>ヨウシキ</t>
    </rPh>
    <rPh sb="17" eb="19">
      <t>ヘンコウ</t>
    </rPh>
    <rPh sb="22" eb="24">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</si>
  <si>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</si>
  <si>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r>
      <t>・</t>
    </r>
    <r>
      <rPr>
        <b/>
        <sz val="10"/>
        <color indexed="8"/>
        <rFont val="ＭＳ Ｐ明朝"/>
        <family val="1"/>
        <charset val="128"/>
      </rPr>
      <t>【様式９－２】</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</si>
  <si>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r>
      <t>・変更の金額が</t>
    </r>
    <r>
      <rPr>
        <b/>
        <sz val="10"/>
        <color indexed="8"/>
        <rFont val="ＭＳ Ｐ明朝"/>
        <family val="1"/>
        <charset val="128"/>
      </rPr>
      <t>【様式１０または様式１０－２】</t>
    </r>
    <r>
      <rPr>
        <sz val="10"/>
        <color indexed="8"/>
        <rFont val="ＭＳ Ｐ明朝"/>
        <family val="1"/>
        <charset val="128"/>
      </rPr>
      <t>に反映されていますか。</t>
    </r>
    <rPh sb="1" eb="3">
      <t>ヘンコウ</t>
    </rPh>
    <rPh sb="4" eb="6">
      <t>キンガク</t>
    </rPh>
    <rPh sb="8" eb="10">
      <t>ヨウシキ</t>
    </rPh>
    <rPh sb="15" eb="17">
      <t>ヨウシキ</t>
    </rPh>
    <rPh sb="23" eb="25">
      <t>ハンエイ</t>
    </rPh>
    <phoneticPr fontId="2"/>
  </si>
  <si>
    <t>⑮対象住宅の経費【様式１０－２】※補助対象となる経費の1/10算定</t>
    <rPh sb="1" eb="3">
      <t>タイショウ</t>
    </rPh>
    <rPh sb="3" eb="5">
      <t>ジュウタク</t>
    </rPh>
    <rPh sb="6" eb="8">
      <t>ケイヒ</t>
    </rPh>
    <rPh sb="9" eb="11">
      <t>ヨウシキ</t>
    </rPh>
    <phoneticPr fontId="11"/>
  </si>
  <si>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</si>
  <si>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</si>
  <si>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⑲支払い記録の確認【様式１１】</t>
    <rPh sb="4" eb="6">
      <t>キロク</t>
    </rPh>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</si>
  <si>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</si>
  <si>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㉑請求書【様式１６】　</t>
    </r>
    <r>
      <rPr>
        <b/>
        <sz val="11"/>
        <color indexed="10"/>
        <rFont val="ＭＳ Ｐゴシック"/>
        <family val="3"/>
        <charset val="128"/>
      </rPr>
      <t>(原本提出)</t>
    </r>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</si>
  <si>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</si>
  <si>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</si>
  <si>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</si>
  <si>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</si>
  <si>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㉕地域材供給体制等実績表【様式１２】</t>
    <rPh sb="1" eb="3">
      <t>チイキ</t>
    </rPh>
    <rPh sb="3" eb="4">
      <t>ザイ</t>
    </rPh>
    <rPh sb="4" eb="6">
      <t>キョウキュウ</t>
    </rPh>
    <rPh sb="6" eb="8">
      <t>タイセイ</t>
    </rPh>
    <rPh sb="8" eb="9">
      <t>トウ</t>
    </rPh>
    <rPh sb="9" eb="11">
      <t>ジッセキ</t>
    </rPh>
    <rPh sb="11" eb="12">
      <t>ヒョウ</t>
    </rPh>
    <rPh sb="13" eb="15">
      <t>ヨウ</t>
    </rPh>
    <phoneticPr fontId="11"/>
  </si>
  <si>
    <t>㉖使用する「地域材」の内容等が確認できる書類</t>
    <rPh sb="1" eb="3">
      <t>シヨウ</t>
    </rPh>
    <rPh sb="6" eb="8">
      <t>チイキ</t>
    </rPh>
    <rPh sb="8" eb="9">
      <t>ザイ</t>
    </rPh>
    <rPh sb="11" eb="13">
      <t>ナイヨウ</t>
    </rPh>
    <rPh sb="13" eb="14">
      <t>トウ</t>
    </rPh>
    <rPh sb="15" eb="17">
      <t>カクニン</t>
    </rPh>
    <rPh sb="20" eb="22">
      <t>ショルイ</t>
    </rPh>
    <phoneticPr fontId="11"/>
  </si>
  <si>
    <t>・撮影方向を記入していますか</t>
    <phoneticPr fontId="11"/>
  </si>
  <si>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</si>
  <si>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・小黒板情報電子化対応ソフトウェアを使用している場合、アプリ名、バージョンは</t>
  </si>
  <si>
    <t>　記入されていますか。　※信憑性確認機能（改ざん検知機能）を有するもの</t>
    <phoneticPr fontId="11"/>
  </si>
  <si>
    <t>・当該住宅のBELS評価書の写しですか。</t>
    <phoneticPr fontId="2"/>
  </si>
  <si>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</si>
  <si>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・特記事項に</t>
    </r>
    <r>
      <rPr>
        <b/>
        <sz val="10"/>
        <color indexed="8"/>
        <rFont val="ＭＳ Ｐ明朝"/>
        <family val="1"/>
        <charset val="128"/>
      </rPr>
      <t>『ZEH』</t>
    </r>
    <r>
      <rPr>
        <sz val="10"/>
        <color indexed="8"/>
        <rFont val="ＭＳ Ｐ明朝"/>
        <family val="1"/>
        <charset val="128"/>
      </rPr>
      <t>の表記がありますか。</t>
    </r>
    <phoneticPr fontId="2"/>
  </si>
  <si>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</si>
  <si>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</si>
  <si>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</si>
  <si>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</si>
  <si>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</si>
  <si>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</si>
  <si>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t>㉚写真撮影箇所を記載した図書等</t>
    <rPh sb="1" eb="3">
      <t>シャシン</t>
    </rPh>
    <rPh sb="3" eb="5">
      <t>サツエイ</t>
    </rPh>
    <rPh sb="5" eb="7">
      <t>カショ</t>
    </rPh>
    <rPh sb="8" eb="10">
      <t>キサイ</t>
    </rPh>
    <rPh sb="12" eb="14">
      <t>トショ</t>
    </rPh>
    <rPh sb="14" eb="15">
      <t>トウ</t>
    </rPh>
    <phoneticPr fontId="11"/>
  </si>
  <si>
    <t>㉛実績報告写真台帳</t>
    <phoneticPr fontId="2"/>
  </si>
  <si>
    <r>
      <t>㉜出荷証明書・納品書等【チェックシートその２参照】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</si>
  <si>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㉝余剰売電を確認出来る書面</t>
    <rPh sb="1" eb="3">
      <t>ヨジョウ</t>
    </rPh>
    <rPh sb="3" eb="5">
      <t>バイデン</t>
    </rPh>
    <rPh sb="6" eb="8">
      <t>カクニン</t>
    </rPh>
    <rPh sb="8" eb="10">
      <t>デキ</t>
    </rPh>
    <rPh sb="11" eb="13">
      <t>ショメン</t>
    </rPh>
    <phoneticPr fontId="2"/>
  </si>
  <si>
    <t>NO.8</t>
    <phoneticPr fontId="11"/>
  </si>
  <si>
    <t>（注）様式９－２の建築士と異なる場合のみ提出</t>
    <phoneticPr fontId="1"/>
  </si>
  <si>
    <r>
      <t>・写真の中に</t>
    </r>
    <r>
      <rPr>
        <sz val="10"/>
        <color indexed="10"/>
        <rFont val="ＭＳ Ｐ明朝"/>
        <family val="1"/>
        <charset val="128"/>
      </rPr>
      <t>｛撮影日・建築主名・補助事業者名｝</t>
    </r>
    <r>
      <rPr>
        <sz val="10"/>
        <color indexed="8"/>
        <rFont val="ＭＳ Ｐ明朝"/>
        <family val="1"/>
        <charset val="128"/>
      </rPr>
      <t>が明記された看板は入っていますか。</t>
    </r>
    <rPh sb="11" eb="13">
      <t>ケンチク</t>
    </rPh>
    <rPh sb="13" eb="14">
      <t>ヌシ</t>
    </rPh>
    <rPh sb="14" eb="15">
      <t>メイ</t>
    </rPh>
    <rPh sb="16" eb="18">
      <t>ホジョ</t>
    </rPh>
    <rPh sb="18" eb="20">
      <t>ジギョウ</t>
    </rPh>
    <rPh sb="20" eb="21">
      <t>シャ</t>
    </rPh>
    <rPh sb="21" eb="22">
      <t>メイ</t>
    </rPh>
    <phoneticPr fontId="2"/>
  </si>
  <si>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</si>
  <si>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</si>
  <si>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・事業者番号、
グループ番号、グループ名称</t>
    <rPh sb="12" eb="14">
      <t>バンゴウ</t>
    </rPh>
    <rPh sb="19" eb="21">
      <t>メイショウ</t>
    </rPh>
    <phoneticPr fontId="11"/>
  </si>
  <si>
    <t>・交付決定額
及び精算額</t>
    <rPh sb="3" eb="5">
      <t>ケッテイ</t>
    </rPh>
    <rPh sb="5" eb="6">
      <t>ガク</t>
    </rPh>
    <rPh sb="7" eb="8">
      <t>オヨ</t>
    </rPh>
    <rPh sb="9" eb="11">
      <t>セイサン</t>
    </rPh>
    <rPh sb="11" eb="12">
      <t>ガク</t>
    </rPh>
    <phoneticPr fontId="1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</si>
  <si>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</si>
  <si>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</si>
  <si>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</si>
  <si>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</si>
  <si>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</si>
  <si>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・「提出書類のチェックシート（その２）」を用いすべてが揃っていることを確認しましたか。</t>
    <rPh sb="21" eb="22">
      <t>モチ</t>
    </rPh>
    <rPh sb="35" eb="37">
      <t>カクニン</t>
    </rPh>
    <phoneticPr fontId="2"/>
  </si>
  <si>
    <t>　　　縮小せず原図と同じ大きさですか。（原則A3版）</t>
    <rPh sb="3" eb="5">
      <t>シュクショウ</t>
    </rPh>
    <rPh sb="7" eb="9">
      <t>ゲンズ</t>
    </rPh>
    <rPh sb="10" eb="11">
      <t>オナ</t>
    </rPh>
    <rPh sb="12" eb="13">
      <t>オオ</t>
    </rPh>
    <rPh sb="20" eb="22">
      <t>ゲンソク</t>
    </rPh>
    <rPh sb="24" eb="25">
      <t>バン</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</si>
  <si>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</si>
  <si>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</si>
  <si>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r>
      <t>㉞BELS評価書　</t>
    </r>
    <r>
      <rPr>
        <b/>
        <sz val="11"/>
        <color rgb="FF0000FF"/>
        <rFont val="ＭＳ Ｐゴシック"/>
        <family val="3"/>
        <charset val="128"/>
      </rPr>
      <t>写し</t>
    </r>
    <rPh sb="5" eb="8">
      <t>ヒョウカショ</t>
    </rPh>
    <rPh sb="9" eb="10">
      <t>ウツ</t>
    </rPh>
    <phoneticPr fontId="11"/>
  </si>
  <si>
    <r>
      <t>㉟BELS評価申請書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</si>
  <si>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r>
      <t>・太陽光発電設備のシステム容量が10Kw以上の場合、「</t>
    </r>
    <r>
      <rPr>
        <b/>
        <u/>
        <sz val="10"/>
        <color indexed="8"/>
        <rFont val="ＭＳ Ｐ明朝"/>
        <family val="1"/>
        <charset val="128"/>
      </rPr>
      <t>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ハイセン</t>
    </rPh>
    <rPh sb="38" eb="40">
      <t>カクニン</t>
    </rPh>
    <rPh sb="43" eb="45">
      <t>ショルイ</t>
    </rPh>
    <rPh sb="46" eb="48">
      <t>テンプ</t>
    </rPh>
    <rPh sb="62" eb="64">
      <t>ニンテイ</t>
    </rPh>
    <rPh sb="64" eb="66">
      <t>ショウメイ</t>
    </rPh>
    <rPh sb="66" eb="67">
      <t>トウ</t>
    </rPh>
    <phoneticPr fontId="2"/>
  </si>
  <si>
    <r>
      <t>・BELS評価書と当該住宅の</t>
    </r>
    <r>
      <rPr>
        <u/>
        <sz val="10"/>
        <color indexed="8"/>
        <rFont val="ＭＳ Ｐ明朝"/>
        <family val="1"/>
        <charset val="128"/>
      </rPr>
      <t>完成後の</t>
    </r>
    <r>
      <rPr>
        <u/>
        <sz val="10"/>
        <color theme="1"/>
        <rFont val="ＭＳ Ｐ明朝"/>
        <family val="1"/>
        <charset val="128"/>
      </rPr>
      <t>最終仕様</t>
    </r>
    <r>
      <rPr>
        <sz val="10"/>
        <color theme="1"/>
        <rFont val="ＭＳ Ｐ明朝"/>
        <family val="1"/>
        <charset val="128"/>
      </rPr>
      <t>の</t>
    </r>
    <r>
      <rPr>
        <b/>
        <sz val="10"/>
        <color theme="1"/>
        <rFont val="ＭＳ Ｐ明朝"/>
        <family val="1"/>
        <charset val="128"/>
      </rPr>
      <t>性能は整合していますか。</t>
    </r>
    <phoneticPr fontId="1"/>
  </si>
  <si>
    <t>・当該申請物件のものであることが特定出来ますか。</t>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</si>
  <si>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</si>
  <si>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</si>
  <si>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</si>
  <si>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</si>
  <si>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</si>
  <si>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</si>
  <si>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</si>
  <si>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</si>
  <si>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　(物件名、建築主名、施工事業者名等の記入、押印がありますか。)</t>
    <rPh sb="13" eb="16">
      <t>ジギョウシャ</t>
    </rPh>
    <rPh sb="16" eb="17">
      <t>メイ</t>
    </rPh>
    <rPh sb="22" eb="24">
      <t>オウイン</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</si>
  <si>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</si>
  <si>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</si>
  <si>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</si>
  <si>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</si>
  <si>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</si>
  <si>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　　※</t>
    </r>
    <r>
      <rPr>
        <b/>
        <u/>
        <sz val="11"/>
        <color rgb="FFFF0000"/>
        <rFont val="ＭＳ Ｐ明朝"/>
        <family val="1"/>
        <charset val="128"/>
      </rPr>
      <t>提出書類のチェックシート 計８枚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</si>
  <si>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適用しない</t>
  </si>
  <si>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12"/>
  </si>
  <si>
    <t>すべての外壁面を各一面以上（全ての 開口部を確認できるもの）</t>
    <rPh sb="14" eb="15">
      <t>スベ</t>
    </rPh>
    <rPh sb="18" eb="21">
      <t>カイコウブ</t>
    </rPh>
    <rPh sb="22" eb="24">
      <t>カクニン</t>
    </rPh>
    <phoneticPr fontId="2"/>
  </si>
  <si>
    <t>　当該完了実績報告に係る対象住宅の竣工後の性能と、本報告に添付するBELS評価書との適合状況は次のとおりであることを証明いたします。
　なお、BELS評価結果は『ZEH』以上であり、本事業において定められた要件、ならびに掛かり増し費用算定の場合は仕様基準を達成していることに相違ありません。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91" eb="92">
      <t>ホン</t>
    </rPh>
    <rPh sb="92" eb="94">
      <t>ジギョウ</t>
    </rPh>
    <rPh sb="120" eb="122">
      <t>バアイ</t>
    </rPh>
    <rPh sb="123" eb="125">
      <t>シヨウ</t>
    </rPh>
    <phoneticPr fontId="2"/>
  </si>
  <si>
    <t>事業者</t>
    <rPh sb="0" eb="3">
      <t>ジギョウシャ</t>
    </rPh>
    <phoneticPr fontId="1"/>
  </si>
  <si>
    <t>グループ</t>
    <phoneticPr fontId="1"/>
  </si>
  <si>
    <t>掛かり増し費用から求める補助額の確認</t>
    <rPh sb="0" eb="1">
      <t>カ</t>
    </rPh>
    <rPh sb="3" eb="4">
      <t>マ</t>
    </rPh>
    <rPh sb="5" eb="7">
      <t>ヒヨウ</t>
    </rPh>
    <rPh sb="12" eb="14">
      <t>ホジョ</t>
    </rPh>
    <rPh sb="16" eb="18">
      <t>カクニン</t>
    </rPh>
    <phoneticPr fontId="11"/>
  </si>
  <si>
    <t>⑭対象住宅・建築物の経費【様式１０】※掛かり増し費用算定</t>
    <rPh sb="1" eb="3">
      <t>タイショウ</t>
    </rPh>
    <rPh sb="3" eb="5">
      <t>ジュウタク</t>
    </rPh>
    <rPh sb="6" eb="8">
      <t>ケンチク</t>
    </rPh>
    <rPh sb="8" eb="9">
      <t>ブツ</t>
    </rPh>
    <rPh sb="10" eb="12">
      <t>ケイヒ</t>
    </rPh>
    <rPh sb="13" eb="15">
      <t>ヨウシキ</t>
    </rPh>
    <phoneticPr fontId="11"/>
  </si>
  <si>
    <t>令和元</t>
  </si>
  <si>
    <t>年</t>
    <rPh sb="0" eb="1">
      <t>ネン</t>
    </rPh>
    <phoneticPr fontId="1"/>
  </si>
  <si>
    <t>日</t>
    <rPh sb="0" eb="1">
      <t>ヒ</t>
    </rPh>
    <phoneticPr fontId="1"/>
  </si>
  <si>
    <t>月</t>
    <rPh sb="0" eb="1">
      <t>ツキ</t>
    </rPh>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</si>
  <si>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</si>
  <si>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</si>
  <si>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</si>
  <si>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提出書類のチェックシート（その２）</t>
    <phoneticPr fontId="1"/>
  </si>
  <si>
    <t>※色付きのセルは編集が可能です。
採用した部位、設備により適した記述にして下さい</t>
    <rPh sb="1" eb="3">
      <t>イロツ</t>
    </rPh>
    <rPh sb="37" eb="38">
      <t>クダ</t>
    </rPh>
    <phoneticPr fontId="2"/>
  </si>
  <si>
    <r>
      <t xml:space="preserve">写真貼り付け欄
</t>
    </r>
    <r>
      <rPr>
        <sz val="9"/>
        <color theme="1"/>
        <rFont val="ＭＳ Ｐ明朝"/>
        <family val="1"/>
        <charset val="128"/>
      </rPr>
      <t>・写真を貼付ける際は、縦・横の比率を変更せず、枠いっぱいに大きくすること</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</si>
</sst>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 numFmtId="187" formatCode="0&quot;㎜&quot;"/>
  </numFmts>
  <fonts count="21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b/>
      <u/>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sz val="11.5"/>
      <color theme="1"/>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6"/>
      <color rgb="FFFF0000"/>
      <name val="ＭＳ Ｐ明朝"/>
      <family val="1"/>
      <charset val="128"/>
    </font>
    <font>
      <sz val="9.5"/>
      <name val="ＭＳ Ｐ明朝"/>
      <family val="1"/>
      <charset val="128"/>
    </font>
    <font>
      <b/>
      <sz val="9.5"/>
      <name val="ＭＳ Ｐ明朝"/>
      <family val="1"/>
      <charset val="128"/>
    </font>
    <font>
      <sz val="8"/>
      <color indexed="10"/>
      <name val="ＭＳ Ｐ明朝"/>
      <family val="1"/>
      <charset val="128"/>
    </font>
    <font>
      <b/>
      <sz val="18"/>
      <color indexed="8"/>
      <name val="ＭＳ Ｐ明朝"/>
      <family val="1"/>
      <charset val="128"/>
    </font>
    <font>
      <sz val="12"/>
      <color indexed="55"/>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0"/>
      <color indexed="8"/>
      <name val="HG丸ｺﾞｼｯｸM-PRO"/>
      <family val="3"/>
      <charset val="128"/>
    </font>
    <font>
      <sz val="11"/>
      <color theme="1"/>
      <name val="HG丸ｺﾞｼｯｸM-PRO"/>
      <family val="3"/>
      <charset val="128"/>
    </font>
    <font>
      <b/>
      <sz val="22"/>
      <color indexed="8"/>
      <name val="HG丸ｺﾞｼｯｸM-PRO"/>
      <family val="3"/>
      <charset val="128"/>
    </font>
    <font>
      <b/>
      <sz val="17"/>
      <name val="ＭＳ Ｐ明朝"/>
      <family val="1"/>
      <charset val="128"/>
    </font>
    <font>
      <sz val="6"/>
      <name val="HG丸ｺﾞｼｯｸM-PRO"/>
      <family val="3"/>
      <charset val="128"/>
    </font>
    <font>
      <b/>
      <sz val="17"/>
      <name val="HG丸ｺﾞｼｯｸM-PRO"/>
      <family val="3"/>
      <charset val="128"/>
    </font>
    <font>
      <sz val="11"/>
      <color indexed="8"/>
      <name val="HG丸ｺﾞｼｯｸM-PRO"/>
      <family val="3"/>
      <charset val="128"/>
    </font>
    <font>
      <sz val="12"/>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b/>
      <sz val="12"/>
      <color indexed="8"/>
      <name val="HG丸ｺﾞｼｯｸM-PRO"/>
      <family val="3"/>
      <charset val="128"/>
    </font>
    <font>
      <b/>
      <sz val="11"/>
      <color indexed="8"/>
      <name val="HG丸ｺﾞｼｯｸM-PRO"/>
      <family val="3"/>
      <charset val="128"/>
    </font>
    <font>
      <u/>
      <sz val="9"/>
      <color indexed="8"/>
      <name val="HG丸ｺﾞｼｯｸM-PRO"/>
      <family val="3"/>
      <charset val="128"/>
    </font>
    <font>
      <sz val="8"/>
      <color indexed="8"/>
      <name val="HG丸ｺﾞｼｯｸM-PRO"/>
      <family val="3"/>
      <charset val="128"/>
    </font>
    <font>
      <sz val="10"/>
      <color indexed="10"/>
      <name val="HG丸ｺﾞｼｯｸM-PRO"/>
      <family val="3"/>
      <charset val="128"/>
    </font>
    <font>
      <b/>
      <sz val="16"/>
      <color theme="1"/>
      <name val="ＭＳ Ｐゴシック"/>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b/>
      <sz val="10"/>
      <color rgb="FF00B050"/>
      <name val="ＭＳ Ｐ明朝"/>
      <family val="1"/>
      <charset val="128"/>
    </font>
    <font>
      <b/>
      <sz val="8"/>
      <name val="ＭＳ Ｐ明朝"/>
      <family val="1"/>
      <charset val="128"/>
    </font>
    <font>
      <sz val="11"/>
      <color rgb="FF000000"/>
      <name val="ＭＳ Ｐ明朝"/>
      <family val="1"/>
      <charset val="128"/>
    </font>
    <font>
      <b/>
      <sz val="24"/>
      <color rgb="FFFF0000"/>
      <name val="ＭＳ Ｐ明朝"/>
      <family val="1"/>
      <charset val="128"/>
    </font>
    <font>
      <sz val="11"/>
      <color rgb="FF000000"/>
      <name val="ＭＳ ゴシック"/>
      <family val="3"/>
      <charset val="128"/>
    </font>
    <font>
      <b/>
      <sz val="20"/>
      <name val="ＭＳ ゴシック"/>
      <family val="3"/>
      <charset val="128"/>
    </font>
    <font>
      <sz val="26"/>
      <color rgb="FF000000"/>
      <name val="ＭＳ ゴシック"/>
      <family val="3"/>
      <charset val="128"/>
    </font>
    <font>
      <sz val="28"/>
      <color rgb="FF000000"/>
      <name val="ＭＳ ゴシック"/>
      <family val="3"/>
      <charset val="128"/>
    </font>
    <font>
      <sz val="36"/>
      <color rgb="FF000000"/>
      <name val="ＭＳ ゴシック"/>
      <family val="3"/>
      <charset val="128"/>
    </font>
    <font>
      <b/>
      <sz val="24"/>
      <color rgb="FF000000"/>
      <name val="ＭＳ ゴシック"/>
      <family val="3"/>
      <charset val="128"/>
    </font>
    <font>
      <b/>
      <sz val="18"/>
      <color rgb="FF000000"/>
      <name val="ＭＳ ゴシック"/>
      <family val="3"/>
      <charset val="128"/>
    </font>
    <font>
      <b/>
      <sz val="36"/>
      <color rgb="FF000000"/>
      <name val="ＭＳ ゴシック"/>
      <family val="3"/>
      <charset val="128"/>
    </font>
    <font>
      <b/>
      <sz val="11"/>
      <color rgb="FF000000"/>
      <name val="ＭＳ ゴシック"/>
      <family val="3"/>
      <charset val="128"/>
    </font>
    <font>
      <sz val="24"/>
      <color rgb="FF000000"/>
      <name val="ＭＳ ゴシック"/>
      <family val="3"/>
      <charset val="128"/>
    </font>
    <font>
      <sz val="55"/>
      <color rgb="FF000000"/>
      <name val="ＭＳ ゴシック"/>
      <family val="3"/>
      <charset val="128"/>
    </font>
    <font>
      <b/>
      <sz val="30"/>
      <color rgb="FF000000"/>
      <name val="ＭＳ ゴシック"/>
      <family val="3"/>
      <charset val="128"/>
    </font>
    <font>
      <sz val="24"/>
      <color rgb="FF000000"/>
      <name val="ＭＳ Ｐゴシック"/>
      <family val="3"/>
      <charset val="128"/>
    </font>
    <font>
      <sz val="28"/>
      <color theme="1"/>
      <name val="ＭＳ ゴシック"/>
      <family val="3"/>
      <charset val="128"/>
    </font>
    <font>
      <sz val="11"/>
      <color theme="1"/>
      <name val="ＭＳ ゴシック"/>
      <family val="3"/>
      <charset val="128"/>
    </font>
    <font>
      <sz val="45"/>
      <color rgb="FF000000"/>
      <name val="ＭＳ ゴシック"/>
      <family val="3"/>
      <charset val="128"/>
    </font>
    <font>
      <b/>
      <sz val="24"/>
      <color rgb="FFFF0000"/>
      <name val="ＭＳ ゴシック"/>
      <family val="3"/>
      <charset val="128"/>
    </font>
    <font>
      <b/>
      <sz val="24"/>
      <color rgb="FF002060"/>
      <name val="ＭＳ ゴシック"/>
      <family val="3"/>
      <charset val="128"/>
    </font>
    <font>
      <sz val="24"/>
      <name val="ＭＳ ゴシック"/>
      <family val="3"/>
      <charset val="128"/>
    </font>
    <font>
      <b/>
      <sz val="28"/>
      <name val="ＭＳ Ｐゴシック"/>
      <family val="3"/>
      <charset val="128"/>
    </font>
    <font>
      <b/>
      <sz val="28"/>
      <color rgb="FF000000"/>
      <name val="ＭＳ Ｐゴシック"/>
      <family val="3"/>
      <charset val="128"/>
    </font>
    <font>
      <sz val="9"/>
      <color indexed="8"/>
      <name val="ＭＳ ゴシック"/>
      <family val="3"/>
      <charset val="128"/>
    </font>
    <font>
      <sz val="36"/>
      <color indexed="8"/>
      <name val="ＭＳ ゴシック"/>
      <family val="3"/>
      <charset val="128"/>
    </font>
    <font>
      <sz val="12"/>
      <color rgb="FF000000"/>
      <name val="ＭＳ ゴシック"/>
      <family val="3"/>
      <charset val="128"/>
    </font>
    <font>
      <b/>
      <sz val="17"/>
      <color theme="1"/>
      <name val="ＭＳ Ｐ明朝"/>
      <family val="1"/>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9"/>
      <color indexed="10"/>
      <name val="ＭＳ Ｐゴシック"/>
      <family val="3"/>
      <charset val="128"/>
    </font>
    <font>
      <b/>
      <u/>
      <sz val="10"/>
      <color rgb="FFFF0000"/>
      <name val="ＭＳ Ｐ明朝"/>
      <family val="1"/>
      <charset val="128"/>
    </font>
    <font>
      <sz val="10"/>
      <color rgb="FF0033CC"/>
      <name val="ＭＳ Ｐ明朝"/>
      <family val="1"/>
      <charset val="128"/>
    </font>
    <font>
      <b/>
      <sz val="8.5"/>
      <color indexed="8"/>
      <name val="ＭＳ Ｐ明朝"/>
      <family val="1"/>
      <charset val="128"/>
    </font>
    <font>
      <u/>
      <sz val="10"/>
      <color indexed="10"/>
      <name val="ＭＳ Ｐ明朝"/>
      <family val="1"/>
      <charset val="128"/>
    </font>
    <font>
      <sz val="22"/>
      <color theme="1"/>
      <name val="ＭＳ Ｐ明朝"/>
      <family val="1"/>
      <charset val="128"/>
    </font>
    <font>
      <b/>
      <sz val="20"/>
      <color theme="1"/>
      <name val="ＭＳ Ｐ明朝"/>
      <family val="1"/>
      <charset val="128"/>
    </font>
    <font>
      <b/>
      <sz val="28"/>
      <color indexed="10"/>
      <name val="ＭＳ Ｐ明朝"/>
      <family val="1"/>
      <charset val="128"/>
    </font>
    <font>
      <b/>
      <sz val="28"/>
      <color rgb="FF14C864"/>
      <name val="ＭＳ Ｐ明朝"/>
      <family val="1"/>
      <charset val="128"/>
    </font>
    <font>
      <b/>
      <u/>
      <sz val="12"/>
      <color rgb="FFFF0000"/>
      <name val="ＭＳ Ｐ明朝"/>
      <family val="1"/>
      <charset val="128"/>
    </font>
    <font>
      <b/>
      <sz val="12"/>
      <color rgb="FF0033CC"/>
      <name val="ＭＳ Ｐ明朝"/>
      <family val="1"/>
      <charset val="128"/>
    </font>
    <font>
      <b/>
      <sz val="15"/>
      <color indexed="8"/>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sz val="10.5"/>
      <color theme="1"/>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4"/>
      <color indexed="8"/>
      <name val="HG丸ｺﾞｼｯｸM-PRO"/>
      <family val="3"/>
      <charset val="128"/>
    </font>
    <font>
      <b/>
      <sz val="28"/>
      <color rgb="FF000000"/>
      <name val="ＭＳ ゴシック"/>
      <family val="3"/>
      <charset val="128"/>
    </font>
    <font>
      <b/>
      <sz val="11"/>
      <color indexed="12"/>
      <name val="ＭＳ Ｐゴシック"/>
      <family val="3"/>
      <charset val="128"/>
    </font>
    <font>
      <u/>
      <sz val="10"/>
      <color rgb="FFFF0000"/>
      <name val="ＭＳ Ｐ明朝"/>
      <family val="1"/>
      <charset val="128"/>
    </font>
    <font>
      <u/>
      <sz val="10"/>
      <color theme="1"/>
      <name val="ＭＳ Ｐ明朝"/>
      <family val="1"/>
      <charset val="128"/>
    </font>
    <font>
      <b/>
      <u/>
      <sz val="9"/>
      <color indexed="10"/>
      <name val="ＭＳ Ｐ明朝"/>
      <family val="1"/>
      <charset val="128"/>
    </font>
    <font>
      <b/>
      <sz val="11"/>
      <color rgb="FF0000FF"/>
      <name val="ＭＳ Ｐゴシック"/>
      <family val="3"/>
      <charset val="128"/>
    </font>
    <font>
      <sz val="18"/>
      <color theme="1" tint="0.499984740745262"/>
      <name val="HG丸ｺﾞｼｯｸM-PRO"/>
      <family val="3"/>
      <charset val="128"/>
    </font>
    <font>
      <sz val="18"/>
      <color theme="0" tint="-0.34998626667073579"/>
      <name val="HG丸ｺﾞｼｯｸM-PRO"/>
      <family val="3"/>
      <charset val="128"/>
    </font>
    <font>
      <b/>
      <u/>
      <sz val="11"/>
      <color rgb="FFFF0000"/>
      <name val="ＭＳ Ｐ明朝"/>
      <family val="1"/>
      <charset val="128"/>
    </font>
    <font>
      <sz val="18"/>
      <color theme="1"/>
      <name val="HG丸ｺﾞｼｯｸM-PRO"/>
      <family val="3"/>
      <charset val="128"/>
    </font>
    <font>
      <sz val="10"/>
      <color theme="1"/>
      <name val="HG丸ｺﾞｼｯｸM-PRO"/>
      <family val="3"/>
      <charset val="128"/>
    </font>
    <font>
      <sz val="13"/>
      <color indexed="8"/>
      <name val="ＭＳ Ｐ明朝"/>
      <family val="1"/>
      <charset val="128"/>
    </font>
    <font>
      <sz val="8"/>
      <color rgb="FFFF0000"/>
      <name val="HG丸ｺﾞｼｯｸM-PRO"/>
      <family val="3"/>
      <charset val="128"/>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lightGray">
        <fgColor indexed="13"/>
      </patternFill>
    </fill>
    <fill>
      <patternFill patternType="darkGray">
        <fgColor indexed="42"/>
      </patternFill>
    </fill>
    <fill>
      <patternFill patternType="solid">
        <fgColor rgb="FFFFFFFF"/>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rgb="FFF0F3FA"/>
        <bgColor indexed="64"/>
      </patternFill>
    </fill>
    <fill>
      <patternFill patternType="solid">
        <fgColor rgb="FFFFFFEF"/>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rgb="FFFFFFFF"/>
        <bgColor indexed="64"/>
      </patternFill>
    </fill>
  </fills>
  <borders count="29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thin">
        <color indexed="64"/>
      </right>
      <top/>
      <bottom style="thick">
        <color indexed="64"/>
      </bottom>
      <diagonal/>
    </border>
    <border>
      <left/>
      <right style="double">
        <color indexed="64"/>
      </right>
      <top/>
      <bottom style="thin">
        <color indexed="64"/>
      </bottom>
      <diagonal/>
    </border>
    <border>
      <left style="medium">
        <color indexed="64"/>
      </left>
      <right/>
      <top/>
      <bottom style="thick">
        <color indexed="64"/>
      </bottom>
      <diagonal/>
    </border>
    <border>
      <left/>
      <right style="double">
        <color indexed="64"/>
      </right>
      <top/>
      <bottom style="thick">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mediumDashDotDot">
        <color auto="1"/>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hair">
        <color indexed="64"/>
      </left>
      <right/>
      <top style="thin">
        <color indexed="64"/>
      </top>
      <bottom style="hair">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double">
        <color indexed="64"/>
      </left>
      <right/>
      <top style="hair">
        <color indexed="64"/>
      </top>
      <bottom style="thin">
        <color indexed="64"/>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109" fillId="0" borderId="0">
      <alignment vertical="center"/>
    </xf>
    <xf numFmtId="0" fontId="6" fillId="0" borderId="0">
      <alignment vertical="center"/>
    </xf>
    <xf numFmtId="0" fontId="125"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749">
    <xf numFmtId="0" fontId="0" fillId="0" borderId="0" xfId="0">
      <alignment vertical="center"/>
    </xf>
    <xf numFmtId="0" fontId="9" fillId="0" borderId="0" xfId="4" applyFont="1">
      <alignment vertical="center"/>
    </xf>
    <xf numFmtId="0" fontId="9" fillId="0" borderId="19" xfId="4" applyFont="1" applyBorder="1">
      <alignment vertical="center"/>
    </xf>
    <xf numFmtId="0" fontId="9" fillId="0" borderId="4" xfId="4" applyFont="1" applyBorder="1">
      <alignment vertical="center"/>
    </xf>
    <xf numFmtId="0" fontId="9" fillId="0" borderId="2" xfId="4" applyFont="1" applyBorder="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2" fillId="0" borderId="0" xfId="5" applyFont="1">
      <alignment vertical="center"/>
    </xf>
    <xf numFmtId="0" fontId="52"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5" fillId="0" borderId="0" xfId="0" applyFont="1">
      <alignment vertical="center"/>
    </xf>
    <xf numFmtId="0" fontId="14" fillId="0" borderId="0" xfId="0" applyFont="1" applyAlignment="1">
      <alignment vertical="center"/>
    </xf>
    <xf numFmtId="0" fontId="56" fillId="0" borderId="0" xfId="0" applyFont="1" applyAlignment="1">
      <alignment vertical="top"/>
    </xf>
    <xf numFmtId="0" fontId="16" fillId="0" borderId="0" xfId="0" applyFo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9"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6"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0" fontId="31" fillId="0" borderId="0" xfId="5" applyFont="1" applyBorder="1" applyAlignment="1">
      <alignment vertical="center" shrinkToFit="1"/>
    </xf>
    <xf numFmtId="0" fontId="28" fillId="0" borderId="0" xfId="5" applyFont="1" applyBorder="1" applyAlignment="1">
      <alignment vertical="center"/>
    </xf>
    <xf numFmtId="0" fontId="30" fillId="0" borderId="0" xfId="5" applyFont="1" applyBorder="1" applyAlignment="1">
      <alignment vertical="center"/>
    </xf>
    <xf numFmtId="49" fontId="28" fillId="0" borderId="0" xfId="5" applyNumberFormat="1" applyFont="1" applyBorder="1" applyAlignment="1">
      <alignment vertical="center"/>
    </xf>
    <xf numFmtId="49" fontId="15" fillId="0" borderId="0" xfId="0" applyNumberFormat="1" applyFont="1" applyAlignment="1">
      <alignment horizontal="center" vertical="center"/>
    </xf>
    <xf numFmtId="38" fontId="68" fillId="0" borderId="0" xfId="8" applyFont="1" applyAlignment="1"/>
    <xf numFmtId="38" fontId="68" fillId="0" borderId="0" xfId="8" applyFont="1" applyAlignment="1">
      <alignment vertical="center" shrinkToFit="1"/>
    </xf>
    <xf numFmtId="0" fontId="16" fillId="0" borderId="3" xfId="4" applyFont="1" applyBorder="1">
      <alignment vertical="center"/>
    </xf>
    <xf numFmtId="0" fontId="56" fillId="0" borderId="0" xfId="4" applyFont="1">
      <alignment vertical="center"/>
    </xf>
    <xf numFmtId="0" fontId="16" fillId="0" borderId="1" xfId="4" applyFont="1" applyBorder="1">
      <alignment vertical="center"/>
    </xf>
    <xf numFmtId="0" fontId="16" fillId="0" borderId="0" xfId="4" applyFont="1" applyProtection="1">
      <alignment vertical="center"/>
      <protection locked="0"/>
    </xf>
    <xf numFmtId="0" fontId="72" fillId="0" borderId="16" xfId="4" applyFont="1" applyBorder="1" applyAlignment="1">
      <alignment vertical="center" shrinkToFit="1"/>
    </xf>
    <xf numFmtId="0" fontId="72" fillId="0" borderId="10" xfId="4" applyFont="1" applyBorder="1" applyAlignment="1">
      <alignment vertical="center" shrinkToFit="1"/>
    </xf>
    <xf numFmtId="0" fontId="72" fillId="0" borderId="6" xfId="4" applyFont="1" applyBorder="1" applyAlignment="1">
      <alignment vertical="center" shrinkToFit="1"/>
    </xf>
    <xf numFmtId="0" fontId="72" fillId="0" borderId="25" xfId="4" applyFont="1" applyBorder="1" applyAlignment="1">
      <alignment vertical="center" shrinkToFit="1"/>
    </xf>
    <xf numFmtId="0" fontId="14" fillId="0" borderId="23" xfId="4" applyFont="1" applyBorder="1">
      <alignment vertical="center"/>
    </xf>
    <xf numFmtId="38" fontId="53" fillId="0" borderId="5" xfId="8" applyFont="1" applyBorder="1" applyAlignment="1">
      <alignment vertical="center" shrinkToFit="1"/>
    </xf>
    <xf numFmtId="0" fontId="23" fillId="0" borderId="69" xfId="4" applyFont="1" applyBorder="1">
      <alignment vertical="center"/>
    </xf>
    <xf numFmtId="0" fontId="16" fillId="0" borderId="48" xfId="4" applyFont="1" applyBorder="1">
      <alignment vertical="center"/>
    </xf>
    <xf numFmtId="0" fontId="64" fillId="0" borderId="6" xfId="4" applyFont="1" applyBorder="1">
      <alignment vertical="center"/>
    </xf>
    <xf numFmtId="0" fontId="64" fillId="0" borderId="6" xfId="4" applyFont="1" applyBorder="1" applyAlignment="1">
      <alignment vertical="center" shrinkToFit="1"/>
    </xf>
    <xf numFmtId="38" fontId="53" fillId="0" borderId="0" xfId="8" applyFont="1" applyAlignment="1">
      <alignment vertical="center" shrinkToFit="1"/>
    </xf>
    <xf numFmtId="0" fontId="16" fillId="0" borderId="52" xfId="4" applyFont="1" applyBorder="1">
      <alignment vertical="center"/>
    </xf>
    <xf numFmtId="0" fontId="64" fillId="0" borderId="5" xfId="4" applyFont="1" applyBorder="1" applyAlignment="1">
      <alignment vertical="center" shrinkToFit="1"/>
    </xf>
    <xf numFmtId="0" fontId="63" fillId="0" borderId="18" xfId="4" applyFont="1" applyBorder="1">
      <alignment vertical="center"/>
    </xf>
    <xf numFmtId="0" fontId="18" fillId="0" borderId="0" xfId="4" applyFont="1" applyAlignment="1">
      <alignment vertical="center" wrapText="1" shrinkToFit="1"/>
    </xf>
    <xf numFmtId="0" fontId="61" fillId="0" borderId="18" xfId="4" applyFont="1" applyBorder="1">
      <alignment vertical="center"/>
    </xf>
    <xf numFmtId="177" fontId="16" fillId="0" borderId="0" xfId="4" applyNumberFormat="1" applyFont="1">
      <alignment vertical="center"/>
    </xf>
    <xf numFmtId="0" fontId="14" fillId="0" borderId="28" xfId="4" applyFont="1" applyBorder="1">
      <alignment vertical="center"/>
    </xf>
    <xf numFmtId="0" fontId="16" fillId="0" borderId="47" xfId="4" applyFont="1" applyBorder="1">
      <alignment vertical="center"/>
    </xf>
    <xf numFmtId="0" fontId="18" fillId="0" borderId="6" xfId="4" applyFont="1" applyBorder="1" applyAlignment="1">
      <alignment vertical="center" wrapText="1" shrinkToFit="1"/>
    </xf>
    <xf numFmtId="0" fontId="13" fillId="0" borderId="26" xfId="4" applyFont="1" applyBorder="1">
      <alignment vertical="center"/>
    </xf>
    <xf numFmtId="0" fontId="16" fillId="0" borderId="50" xfId="4" applyFont="1" applyBorder="1">
      <alignment vertical="center"/>
    </xf>
    <xf numFmtId="0" fontId="18" fillId="0" borderId="5" xfId="4" applyFont="1" applyBorder="1" applyAlignment="1">
      <alignment vertical="center" wrapText="1" shrinkToFit="1"/>
    </xf>
    <xf numFmtId="0" fontId="13" fillId="0" borderId="23" xfId="4" applyFont="1" applyBorder="1">
      <alignment vertical="center"/>
    </xf>
    <xf numFmtId="0" fontId="13" fillId="0" borderId="28" xfId="4" applyFont="1" applyBorder="1">
      <alignment vertical="center"/>
    </xf>
    <xf numFmtId="0" fontId="18" fillId="0" borderId="3" xfId="4" applyFont="1" applyBorder="1">
      <alignment vertical="center"/>
    </xf>
    <xf numFmtId="0" fontId="13" fillId="0" borderId="108" xfId="4" applyFont="1" applyBorder="1">
      <alignment vertical="center"/>
    </xf>
    <xf numFmtId="0" fontId="9" fillId="0" borderId="106" xfId="4" applyFont="1" applyBorder="1">
      <alignment vertical="center"/>
    </xf>
    <xf numFmtId="0" fontId="16" fillId="0" borderId="51" xfId="4" applyFont="1" applyBorder="1">
      <alignment vertical="center"/>
    </xf>
    <xf numFmtId="0" fontId="18" fillId="0" borderId="17" xfId="4" applyFont="1" applyBorder="1" applyAlignment="1">
      <alignment vertical="center" wrapText="1" shrinkToFit="1"/>
    </xf>
    <xf numFmtId="0" fontId="16" fillId="0" borderId="33" xfId="4" applyFont="1" applyBorder="1">
      <alignment vertical="center"/>
    </xf>
    <xf numFmtId="0" fontId="16" fillId="0" borderId="35" xfId="4" applyFont="1" applyBorder="1">
      <alignment vertical="center"/>
    </xf>
    <xf numFmtId="0" fontId="72" fillId="0" borderId="16" xfId="4" applyFont="1" applyBorder="1">
      <alignment vertical="center"/>
    </xf>
    <xf numFmtId="0" fontId="72" fillId="0" borderId="0" xfId="4" applyFont="1" applyAlignment="1">
      <alignment vertical="center" shrinkToFit="1"/>
    </xf>
    <xf numFmtId="0" fontId="16" fillId="0" borderId="37" xfId="4" applyFont="1" applyBorder="1">
      <alignment vertical="center"/>
    </xf>
    <xf numFmtId="0" fontId="16" fillId="0" borderId="39" xfId="4" applyFont="1" applyBorder="1">
      <alignment vertical="center"/>
    </xf>
    <xf numFmtId="0" fontId="72" fillId="0" borderId="0" xfId="4" applyFont="1">
      <alignment vertical="center"/>
    </xf>
    <xf numFmtId="177" fontId="12" fillId="0" borderId="0" xfId="4" applyNumberFormat="1"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35" fillId="0" borderId="0" xfId="5" applyFont="1">
      <alignment vertical="center"/>
    </xf>
    <xf numFmtId="0" fontId="28" fillId="0" borderId="0" xfId="5" applyFont="1" applyAlignment="1">
      <alignment vertical="center" wrapText="1"/>
    </xf>
    <xf numFmtId="0" fontId="75" fillId="0" borderId="0" xfId="5" applyFont="1">
      <alignment vertical="center"/>
    </xf>
    <xf numFmtId="0" fontId="73" fillId="0" borderId="0" xfId="5" applyFont="1">
      <alignment vertical="center"/>
    </xf>
    <xf numFmtId="0" fontId="25" fillId="0" borderId="0" xfId="5" applyFont="1" applyAlignment="1">
      <alignment vertical="center" wrapText="1"/>
    </xf>
    <xf numFmtId="0" fontId="76"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3" fillId="0" borderId="0" xfId="5" applyNumberFormat="1" applyFont="1">
      <alignment vertical="center"/>
    </xf>
    <xf numFmtId="0" fontId="25" fillId="0" borderId="0" xfId="5" applyFont="1" applyFill="1">
      <alignment vertical="center"/>
    </xf>
    <xf numFmtId="0" fontId="13" fillId="0" borderId="0" xfId="4" applyFont="1">
      <alignment vertical="center"/>
    </xf>
    <xf numFmtId="0" fontId="67" fillId="0" borderId="0" xfId="4" applyFont="1">
      <alignment vertical="center"/>
    </xf>
    <xf numFmtId="0" fontId="66"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0" xfId="4" applyFont="1">
      <alignment vertical="center"/>
    </xf>
    <xf numFmtId="0" fontId="21" fillId="0" borderId="13" xfId="4" applyFont="1" applyBorder="1">
      <alignment vertical="center"/>
    </xf>
    <xf numFmtId="0" fontId="72"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6"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14" fillId="0" borderId="16" xfId="0" applyFont="1" applyBorder="1">
      <alignment vertical="center"/>
    </xf>
    <xf numFmtId="0" fontId="16" fillId="0" borderId="26" xfId="0" applyFont="1" applyBorder="1">
      <alignment vertical="center"/>
    </xf>
    <xf numFmtId="0" fontId="16" fillId="0" borderId="51" xfId="0" applyFont="1" applyBorder="1">
      <alignment vertical="center"/>
    </xf>
    <xf numFmtId="0" fontId="86" fillId="0" borderId="0" xfId="0" applyFont="1" applyAlignment="1">
      <alignment vertical="top" wrapText="1"/>
    </xf>
    <xf numFmtId="0" fontId="9" fillId="0" borderId="0" xfId="0" applyFont="1" applyAlignment="1">
      <alignment horizontal="center" vertical="center"/>
    </xf>
    <xf numFmtId="0" fontId="9" fillId="0" borderId="179"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4" fillId="0" borderId="0" xfId="4" applyFont="1" applyAlignment="1">
      <alignment horizontal="center" vertical="center"/>
    </xf>
    <xf numFmtId="3" fontId="40" fillId="0" borderId="0" xfId="5" applyNumberFormat="1" applyFont="1" applyFill="1" applyAlignment="1"/>
    <xf numFmtId="0" fontId="37" fillId="0" borderId="0" xfId="5" applyFont="1">
      <alignment vertical="center"/>
    </xf>
    <xf numFmtId="0" fontId="31" fillId="0" borderId="0" xfId="5" applyFont="1" applyAlignment="1">
      <alignment horizontal="center" vertical="center"/>
    </xf>
    <xf numFmtId="0" fontId="74" fillId="0" borderId="0" xfId="5" applyFont="1" applyAlignment="1">
      <alignment horizontal="center" vertical="center"/>
    </xf>
    <xf numFmtId="0" fontId="22" fillId="0" borderId="0" xfId="0" applyFont="1">
      <alignment vertical="center"/>
    </xf>
    <xf numFmtId="179" fontId="30" fillId="0" borderId="0" xfId="5" applyNumberFormat="1" applyFont="1" applyAlignment="1">
      <alignment horizontal="center"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102" fillId="0" borderId="0" xfId="5" applyFont="1">
      <alignment vertical="center"/>
    </xf>
    <xf numFmtId="0" fontId="38" fillId="0" borderId="76" xfId="5" applyFont="1" applyBorder="1" applyAlignment="1">
      <alignment horizontal="left" vertical="center" wrapText="1"/>
    </xf>
    <xf numFmtId="0" fontId="35" fillId="0" borderId="76"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105"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2" xfId="5" applyFont="1" applyBorder="1">
      <alignment vertical="center"/>
    </xf>
    <xf numFmtId="0" fontId="6" fillId="7"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25" fillId="0" borderId="16" xfId="5" applyFont="1" applyBorder="1" applyAlignment="1">
      <alignment vertical="top" wrapText="1"/>
    </xf>
    <xf numFmtId="0" fontId="20" fillId="8" borderId="9" xfId="0" applyFont="1" applyFill="1" applyBorder="1" applyAlignment="1">
      <alignment vertical="center" shrinkToFit="1"/>
    </xf>
    <xf numFmtId="0" fontId="20" fillId="8" borderId="18" xfId="0" applyFont="1" applyFill="1" applyBorder="1" applyAlignment="1">
      <alignment vertical="center" shrinkToFit="1"/>
    </xf>
    <xf numFmtId="0" fontId="20" fillId="8" borderId="13" xfId="0" applyFont="1" applyFill="1" applyBorder="1" applyAlignment="1">
      <alignment vertical="center" shrinkToFit="1"/>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119" xfId="0" applyNumberFormat="1" applyFont="1" applyBorder="1">
      <alignment vertical="center"/>
    </xf>
    <xf numFmtId="0" fontId="16" fillId="0" borderId="83" xfId="0" applyFont="1" applyBorder="1">
      <alignment vertical="center"/>
    </xf>
    <xf numFmtId="183" fontId="20" fillId="0" borderId="233" xfId="0" applyNumberFormat="1" applyFont="1" applyBorder="1">
      <alignment vertical="center"/>
    </xf>
    <xf numFmtId="0" fontId="16" fillId="0" borderId="18" xfId="0" applyFont="1" applyBorder="1">
      <alignment vertical="center"/>
    </xf>
    <xf numFmtId="183" fontId="20" fillId="0" borderId="234" xfId="0" applyNumberFormat="1" applyFont="1" applyBorder="1">
      <alignment vertical="center"/>
    </xf>
    <xf numFmtId="0" fontId="16" fillId="0" borderId="105" xfId="0" applyFont="1" applyBorder="1">
      <alignment vertical="center"/>
    </xf>
    <xf numFmtId="183" fontId="20" fillId="0" borderId="138" xfId="0" applyNumberFormat="1" applyFont="1" applyBorder="1">
      <alignment vertical="center"/>
    </xf>
    <xf numFmtId="183" fontId="20" fillId="0" borderId="93" xfId="0" applyNumberFormat="1" applyFont="1" applyBorder="1">
      <alignment vertical="center"/>
    </xf>
    <xf numFmtId="183" fontId="20" fillId="0" borderId="6" xfId="0" applyNumberFormat="1" applyFont="1" applyBorder="1">
      <alignment vertical="center"/>
    </xf>
    <xf numFmtId="183" fontId="20" fillId="0" borderId="84"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232" xfId="0" applyNumberFormat="1" applyFont="1" applyBorder="1">
      <alignment vertical="center"/>
    </xf>
    <xf numFmtId="0" fontId="16" fillId="0" borderId="232" xfId="0" applyFont="1" applyBorder="1" applyAlignment="1">
      <alignment horizontal="center" vertical="center"/>
    </xf>
    <xf numFmtId="0" fontId="16" fillId="0" borderId="232" xfId="0" applyFont="1" applyBorder="1">
      <alignment vertical="center"/>
    </xf>
    <xf numFmtId="0" fontId="64" fillId="0" borderId="0" xfId="4" applyFont="1" applyAlignment="1">
      <alignment vertical="center" shrinkToFit="1"/>
    </xf>
    <xf numFmtId="0" fontId="20" fillId="0" borderId="48" xfId="4" applyFont="1" applyBorder="1">
      <alignment vertical="center"/>
    </xf>
    <xf numFmtId="0" fontId="20" fillId="0" borderId="15" xfId="4" applyFont="1" applyBorder="1">
      <alignment vertical="center"/>
    </xf>
    <xf numFmtId="0" fontId="16" fillId="0" borderId="204" xfId="4" applyFont="1" applyBorder="1">
      <alignment vertical="center"/>
    </xf>
    <xf numFmtId="0" fontId="16" fillId="0" borderId="53" xfId="4" applyFont="1" applyBorder="1">
      <alignment vertical="center"/>
    </xf>
    <xf numFmtId="0" fontId="16" fillId="0" borderId="88" xfId="4" applyFont="1" applyBorder="1">
      <alignment vertical="center"/>
    </xf>
    <xf numFmtId="0" fontId="6" fillId="0" borderId="0" xfId="9">
      <alignment vertical="center"/>
    </xf>
    <xf numFmtId="0" fontId="108" fillId="0" borderId="0" xfId="9" applyFont="1">
      <alignment vertical="center"/>
    </xf>
    <xf numFmtId="0" fontId="111" fillId="0" borderId="0" xfId="11" applyFont="1" applyAlignment="1">
      <alignment vertical="center" shrinkToFit="1"/>
    </xf>
    <xf numFmtId="0" fontId="108" fillId="0" borderId="18" xfId="9" applyFont="1" applyBorder="1">
      <alignment vertical="center"/>
    </xf>
    <xf numFmtId="0" fontId="108" fillId="0" borderId="262" xfId="9" applyFont="1" applyBorder="1">
      <alignment vertical="center"/>
    </xf>
    <xf numFmtId="0" fontId="108" fillId="0" borderId="266" xfId="9" applyFont="1" applyBorder="1">
      <alignment vertical="center"/>
    </xf>
    <xf numFmtId="0" fontId="108" fillId="0" borderId="271" xfId="9" applyFont="1" applyBorder="1">
      <alignment vertical="center"/>
    </xf>
    <xf numFmtId="0" fontId="108" fillId="0" borderId="274" xfId="9" applyFont="1" applyBorder="1">
      <alignment vertical="center"/>
    </xf>
    <xf numFmtId="0" fontId="120" fillId="0" borderId="0" xfId="10" applyFont="1">
      <alignment vertical="center"/>
    </xf>
    <xf numFmtId="0" fontId="25" fillId="8" borderId="16" xfId="5" applyFont="1" applyFill="1" applyBorder="1">
      <alignment vertical="center"/>
    </xf>
    <xf numFmtId="0" fontId="25" fillId="8" borderId="10" xfId="5" applyFont="1" applyFill="1" applyBorder="1">
      <alignment vertical="center"/>
    </xf>
    <xf numFmtId="0" fontId="25" fillId="8" borderId="0" xfId="5" applyFont="1" applyFill="1">
      <alignment vertical="center"/>
    </xf>
    <xf numFmtId="0" fontId="25" fillId="8" borderId="15" xfId="5" applyFont="1" applyFill="1" applyBorder="1">
      <alignment vertical="center"/>
    </xf>
    <xf numFmtId="0" fontId="25" fillId="8" borderId="6" xfId="5" applyFont="1" applyFill="1" applyBorder="1">
      <alignment vertical="center"/>
    </xf>
    <xf numFmtId="0" fontId="25" fillId="8" borderId="25" xfId="5" applyFont="1" applyFill="1" applyBorder="1">
      <alignment vertical="center"/>
    </xf>
    <xf numFmtId="0" fontId="25" fillId="8" borderId="5" xfId="5" applyFont="1" applyFill="1" applyBorder="1">
      <alignment vertical="center"/>
    </xf>
    <xf numFmtId="0" fontId="25" fillId="8" borderId="27" xfId="5" applyFont="1" applyFill="1" applyBorder="1">
      <alignment vertical="center"/>
    </xf>
    <xf numFmtId="0" fontId="28" fillId="8" borderId="1" xfId="5" applyFont="1" applyFill="1" applyBorder="1">
      <alignment vertical="center"/>
    </xf>
    <xf numFmtId="0" fontId="28" fillId="8" borderId="18" xfId="5" applyFont="1" applyFill="1" applyBorder="1">
      <alignment vertical="center"/>
    </xf>
    <xf numFmtId="0" fontId="28" fillId="8" borderId="13" xfId="5" applyFont="1" applyFill="1" applyBorder="1">
      <alignment vertical="center"/>
    </xf>
    <xf numFmtId="0" fontId="25" fillId="8" borderId="14" xfId="5" applyFont="1" applyFill="1" applyBorder="1">
      <alignment vertical="center"/>
    </xf>
    <xf numFmtId="0" fontId="14"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6" xfId="0" applyFont="1" applyBorder="1">
      <alignment vertical="center"/>
    </xf>
    <xf numFmtId="0" fontId="16" fillId="0" borderId="5" xfId="0" applyFont="1" applyBorder="1">
      <alignment vertical="center"/>
    </xf>
    <xf numFmtId="0" fontId="16" fillId="0" borderId="17" xfId="0" applyFont="1" applyBorder="1">
      <alignment vertical="center"/>
    </xf>
    <xf numFmtId="0" fontId="14" fillId="0" borderId="17"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68" fillId="0" borderId="0" xfId="0" applyFont="1" applyBorder="1" applyAlignment="1">
      <alignment horizontal="center" vertical="center"/>
    </xf>
    <xf numFmtId="0" fontId="13" fillId="3" borderId="0" xfId="4" applyFont="1" applyFill="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18" fillId="0" borderId="0" xfId="0" applyFont="1" applyAlignment="1">
      <alignment horizontal="center" vertical="center" wrapText="1"/>
    </xf>
    <xf numFmtId="0" fontId="13" fillId="0" borderId="0" xfId="0" applyFont="1" applyAlignment="1" applyProtection="1">
      <alignment horizontal="center" vertical="center"/>
      <protection locked="0"/>
    </xf>
    <xf numFmtId="0" fontId="16" fillId="0" borderId="0" xfId="0" applyFont="1" applyAlignment="1">
      <alignment horizontal="left" vertical="center" shrinkToFit="1"/>
    </xf>
    <xf numFmtId="0" fontId="16" fillId="0" borderId="16" xfId="0" applyFont="1" applyBorder="1" applyAlignment="1">
      <alignment horizontal="left" vertical="center" shrinkToFit="1"/>
    </xf>
    <xf numFmtId="0" fontId="64" fillId="0" borderId="0" xfId="0" applyFont="1" applyAlignment="1"/>
    <xf numFmtId="0" fontId="72" fillId="0" borderId="1" xfId="0" applyFont="1" applyBorder="1" applyAlignment="1">
      <alignment vertical="center" shrinkToFit="1"/>
    </xf>
    <xf numFmtId="0" fontId="72" fillId="0" borderId="5" xfId="0" applyFont="1" applyBorder="1" applyAlignment="1">
      <alignment vertical="center" shrinkToFit="1"/>
    </xf>
    <xf numFmtId="0" fontId="72" fillId="0" borderId="13" xfId="0" applyFont="1" applyBorder="1" applyAlignment="1">
      <alignment vertical="center" shrinkToFit="1"/>
    </xf>
    <xf numFmtId="0" fontId="72" fillId="0" borderId="17" xfId="0" applyFont="1" applyBorder="1" applyAlignment="1">
      <alignment vertical="center" shrinkToFit="1"/>
    </xf>
    <xf numFmtId="180" fontId="16" fillId="0" borderId="0" xfId="0" applyNumberFormat="1" applyFont="1" applyAlignment="1">
      <alignment horizontal="right" vertical="center"/>
    </xf>
    <xf numFmtId="0" fontId="31" fillId="0" borderId="0" xfId="5" applyFont="1" applyAlignment="1" applyProtection="1">
      <alignment horizontal="center" vertical="center" wrapText="1"/>
      <protection locked="0"/>
    </xf>
    <xf numFmtId="0" fontId="12" fillId="0" borderId="0" xfId="0" applyFont="1">
      <alignment vertical="center"/>
    </xf>
    <xf numFmtId="0" fontId="62" fillId="0" borderId="7" xfId="0" applyFont="1" applyBorder="1">
      <alignment vertical="center"/>
    </xf>
    <xf numFmtId="0" fontId="62" fillId="0" borderId="11" xfId="0" applyFont="1" applyBorder="1">
      <alignment vertical="center"/>
    </xf>
    <xf numFmtId="0" fontId="57" fillId="0" borderId="7" xfId="0" applyFont="1" applyBorder="1" applyAlignment="1">
      <alignment textRotation="255" wrapText="1"/>
    </xf>
    <xf numFmtId="0" fontId="57" fillId="0" borderId="16" xfId="0" applyFont="1" applyBorder="1" applyAlignment="1">
      <alignment textRotation="255" wrapText="1"/>
    </xf>
    <xf numFmtId="0" fontId="57" fillId="0" borderId="8" xfId="0" applyFont="1" applyBorder="1" applyAlignment="1">
      <alignment textRotation="255" wrapText="1"/>
    </xf>
    <xf numFmtId="0" fontId="57" fillId="0" borderId="23" xfId="0" applyFont="1" applyBorder="1" applyAlignment="1">
      <alignment textRotation="255" wrapText="1"/>
    </xf>
    <xf numFmtId="0" fontId="57" fillId="0" borderId="0" xfId="0" applyFont="1" applyAlignment="1">
      <alignment textRotation="255" wrapText="1"/>
    </xf>
    <xf numFmtId="0" fontId="57"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71" fillId="0" borderId="0" xfId="4" applyFont="1" applyAlignment="1">
      <alignment horizontal="center" vertical="center"/>
    </xf>
    <xf numFmtId="183" fontId="16" fillId="0" borderId="0" xfId="4" applyNumberFormat="1" applyFont="1" applyAlignment="1">
      <alignment horizontal="center" vertical="center"/>
    </xf>
    <xf numFmtId="0" fontId="16" fillId="0" borderId="6" xfId="4" applyFont="1" applyBorder="1">
      <alignment vertical="center"/>
    </xf>
    <xf numFmtId="0" fontId="22" fillId="0" borderId="0" xfId="4" applyFont="1">
      <alignment vertical="center"/>
    </xf>
    <xf numFmtId="183" fontId="20" fillId="0" borderId="0" xfId="0" applyNumberFormat="1" applyFont="1">
      <alignment vertical="center"/>
    </xf>
    <xf numFmtId="0" fontId="14" fillId="0" borderId="0" xfId="4" applyFont="1">
      <alignment vertical="center"/>
    </xf>
    <xf numFmtId="0" fontId="20" fillId="0" borderId="0" xfId="4" applyFont="1">
      <alignment vertical="center"/>
    </xf>
    <xf numFmtId="0" fontId="16" fillId="0" borderId="0" xfId="4" applyFont="1" applyAlignment="1">
      <alignment horizontal="center" vertical="center"/>
    </xf>
    <xf numFmtId="0" fontId="23" fillId="0" borderId="0" xfId="4" applyFont="1" applyAlignment="1">
      <alignment horizontal="center" vertical="center"/>
    </xf>
    <xf numFmtId="0" fontId="16" fillId="0" borderId="0" xfId="4" applyFont="1" applyAlignment="1">
      <alignment horizontal="left" vertical="center" wrapText="1"/>
    </xf>
    <xf numFmtId="0" fontId="16" fillId="0" borderId="0" xfId="4" applyFont="1">
      <alignment vertical="center"/>
    </xf>
    <xf numFmtId="0" fontId="9" fillId="0" borderId="0" xfId="4" applyFont="1">
      <alignment vertical="center"/>
    </xf>
    <xf numFmtId="0" fontId="16" fillId="0" borderId="5" xfId="4" applyFont="1" applyBorder="1">
      <alignment vertical="center"/>
    </xf>
    <xf numFmtId="0" fontId="58" fillId="0" borderId="0" xfId="0" applyFont="1">
      <alignment vertical="center"/>
    </xf>
    <xf numFmtId="0" fontId="58" fillId="0" borderId="0" xfId="0" applyFont="1" applyAlignment="1">
      <alignment horizontal="center" vertical="center" wrapText="1"/>
    </xf>
    <xf numFmtId="183" fontId="129" fillId="0" borderId="0" xfId="0" applyNumberFormat="1" applyFont="1">
      <alignment vertical="center"/>
    </xf>
    <xf numFmtId="0" fontId="53" fillId="0" borderId="0" xfId="0" applyFont="1">
      <alignment vertical="center"/>
    </xf>
    <xf numFmtId="0" fontId="127" fillId="0" borderId="0" xfId="0" applyFont="1">
      <alignment vertical="center"/>
    </xf>
    <xf numFmtId="0" fontId="128" fillId="0" borderId="0" xfId="0" applyFont="1">
      <alignment vertical="center"/>
    </xf>
    <xf numFmtId="0" fontId="131" fillId="0" borderId="0" xfId="0" applyFont="1" applyAlignment="1">
      <alignment vertical="center" wrapText="1"/>
    </xf>
    <xf numFmtId="0" fontId="131" fillId="0" borderId="0" xfId="0" applyFont="1">
      <alignment vertical="center"/>
    </xf>
    <xf numFmtId="180" fontId="58" fillId="0" borderId="0" xfId="0" applyNumberFormat="1" applyFont="1">
      <alignment vertical="center"/>
    </xf>
    <xf numFmtId="0" fontId="67" fillId="0" borderId="0" xfId="0" applyFont="1">
      <alignment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56" fillId="0" borderId="0" xfId="0" applyFont="1">
      <alignment vertical="center"/>
    </xf>
    <xf numFmtId="0" fontId="14" fillId="0" borderId="0" xfId="0" applyFont="1">
      <alignment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6" xfId="0" applyFont="1" applyBorder="1">
      <alignment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28" fillId="0" borderId="0" xfId="5" applyFont="1" applyAlignment="1">
      <alignment horizontal="center" vertical="center"/>
    </xf>
    <xf numFmtId="0" fontId="31" fillId="0" borderId="0" xfId="5" applyFont="1">
      <alignment vertical="center"/>
    </xf>
    <xf numFmtId="0" fontId="16" fillId="0" borderId="84" xfId="0" applyFont="1" applyBorder="1" applyAlignment="1">
      <alignment horizontal="center" vertical="center"/>
    </xf>
    <xf numFmtId="0" fontId="16" fillId="0" borderId="93" xfId="0" applyFont="1" applyBorder="1" applyAlignment="1">
      <alignment horizontal="center" vertical="center"/>
    </xf>
    <xf numFmtId="0" fontId="16" fillId="0" borderId="105" xfId="0" applyFont="1" applyBorder="1" applyAlignment="1">
      <alignment horizontal="center" vertical="center"/>
    </xf>
    <xf numFmtId="0" fontId="16" fillId="0" borderId="83" xfId="0" applyFont="1" applyBorder="1" applyAlignment="1">
      <alignment horizontal="center" vertical="center"/>
    </xf>
    <xf numFmtId="0" fontId="13" fillId="0" borderId="0" xfId="0" applyFont="1">
      <alignment vertical="center"/>
    </xf>
    <xf numFmtId="0" fontId="64" fillId="0" borderId="0" xfId="0" applyFont="1">
      <alignment vertical="center"/>
    </xf>
    <xf numFmtId="0" fontId="16" fillId="0" borderId="0" xfId="0" applyFont="1" applyAlignment="1">
      <alignment vertical="center" wrapText="1"/>
    </xf>
    <xf numFmtId="0" fontId="14" fillId="0" borderId="17" xfId="0" applyFont="1" applyBorder="1">
      <alignment vertical="center"/>
    </xf>
    <xf numFmtId="0" fontId="16" fillId="0" borderId="26" xfId="0" applyFont="1" applyBorder="1" applyAlignment="1">
      <alignment horizontal="center" vertical="center"/>
    </xf>
    <xf numFmtId="0" fontId="13" fillId="0" borderId="17" xfId="0" applyFont="1" applyBorder="1">
      <alignment vertical="center"/>
    </xf>
    <xf numFmtId="0" fontId="28" fillId="0" borderId="5" xfId="5" applyFont="1" applyBorder="1" applyAlignment="1">
      <alignment horizontal="center" vertical="center"/>
    </xf>
    <xf numFmtId="0" fontId="31" fillId="0" borderId="17" xfId="5" applyFont="1" applyBorder="1">
      <alignment vertical="center"/>
    </xf>
    <xf numFmtId="0" fontId="31" fillId="0" borderId="0" xfId="5" applyFont="1" applyAlignment="1">
      <alignment horizontal="center" vertical="center"/>
    </xf>
    <xf numFmtId="0" fontId="9" fillId="0" borderId="0" xfId="4" applyFont="1">
      <alignment vertical="center"/>
    </xf>
    <xf numFmtId="0" fontId="132" fillId="0" borderId="0" xfId="10" applyFont="1">
      <alignment vertical="center"/>
    </xf>
    <xf numFmtId="0" fontId="133" fillId="0" borderId="0" xfId="4" applyFont="1" applyAlignment="1">
      <alignment vertical="top" textRotation="255" shrinkToFit="1"/>
    </xf>
    <xf numFmtId="0" fontId="134" fillId="0" borderId="0" xfId="10" applyFont="1">
      <alignment vertical="center"/>
    </xf>
    <xf numFmtId="0" fontId="138" fillId="0" borderId="0" xfId="10" applyFont="1">
      <alignment vertical="center"/>
    </xf>
    <xf numFmtId="0" fontId="137" fillId="0" borderId="0" xfId="10" applyFont="1">
      <alignment vertical="center"/>
    </xf>
    <xf numFmtId="0" fontId="139" fillId="0" borderId="0" xfId="10" applyFont="1">
      <alignment vertical="center"/>
    </xf>
    <xf numFmtId="0" fontId="140" fillId="0" borderId="0" xfId="10" applyFont="1" applyAlignment="1">
      <alignment vertical="center" shrinkToFit="1"/>
    </xf>
    <xf numFmtId="0" fontId="140" fillId="0" borderId="0" xfId="10" applyFont="1" applyAlignment="1">
      <alignment horizontal="left" vertical="center" shrinkToFit="1"/>
    </xf>
    <xf numFmtId="0" fontId="142" fillId="0" borderId="0" xfId="10" applyFont="1">
      <alignment vertical="center"/>
    </xf>
    <xf numFmtId="0" fontId="144" fillId="0" borderId="0" xfId="10" applyFont="1" applyAlignment="1"/>
    <xf numFmtId="0" fontId="145" fillId="0" borderId="0" xfId="10" applyFont="1" applyAlignment="1">
      <alignment vertical="center" shrinkToFit="1"/>
    </xf>
    <xf numFmtId="0" fontId="147" fillId="0" borderId="0" xfId="4" applyFont="1">
      <alignment vertical="center"/>
    </xf>
    <xf numFmtId="0" fontId="148" fillId="0" borderId="0" xfId="4" applyFont="1">
      <alignment vertical="center"/>
    </xf>
    <xf numFmtId="0" fontId="150" fillId="0" borderId="0" xfId="4" applyFont="1" applyAlignment="1">
      <alignment horizontal="center" vertical="top" textRotation="255" shrinkToFit="1"/>
    </xf>
    <xf numFmtId="0" fontId="153" fillId="0" borderId="0" xfId="4" applyFont="1" applyAlignment="1">
      <alignment horizontal="center" vertical="center" shrinkToFit="1"/>
    </xf>
    <xf numFmtId="0" fontId="134" fillId="11" borderId="0" xfId="10" applyFont="1" applyFill="1">
      <alignment vertical="center"/>
    </xf>
    <xf numFmtId="0" fontId="155" fillId="0" borderId="232" xfId="10" applyFont="1" applyBorder="1" applyAlignment="1">
      <alignment vertical="top"/>
    </xf>
    <xf numFmtId="0" fontId="156" fillId="0" borderId="32" xfId="10" applyFont="1" applyBorder="1" applyAlignment="1">
      <alignment horizontal="center" vertical="center"/>
    </xf>
    <xf numFmtId="0" fontId="155" fillId="0" borderId="137" xfId="10" applyFont="1" applyBorder="1" applyAlignment="1">
      <alignment vertical="top"/>
    </xf>
    <xf numFmtId="0" fontId="155" fillId="0" borderId="137" xfId="10" applyFont="1" applyBorder="1" applyAlignment="1">
      <alignment horizontal="center" vertical="center" wrapText="1"/>
    </xf>
    <xf numFmtId="0" fontId="157" fillId="0" borderId="0" xfId="10" applyFont="1">
      <alignment vertical="center"/>
    </xf>
    <xf numFmtId="0" fontId="10" fillId="0" borderId="0" xfId="4" applyFont="1">
      <alignment vertical="center"/>
    </xf>
    <xf numFmtId="183" fontId="71" fillId="0" borderId="16" xfId="4" applyNumberFormat="1" applyFont="1" applyBorder="1">
      <alignment vertical="center"/>
    </xf>
    <xf numFmtId="183" fontId="71" fillId="0" borderId="0" xfId="4" applyNumberFormat="1" applyFont="1">
      <alignment vertical="center"/>
    </xf>
    <xf numFmtId="183" fontId="71" fillId="0" borderId="17" xfId="4" applyNumberFormat="1" applyFont="1" applyBorder="1">
      <alignment vertical="center"/>
    </xf>
    <xf numFmtId="183" fontId="15" fillId="0" borderId="0" xfId="4" applyNumberFormat="1" applyFont="1" applyAlignment="1">
      <alignment horizontal="right" vertical="center" wrapText="1"/>
    </xf>
    <xf numFmtId="0" fontId="67" fillId="0" borderId="0" xfId="4" applyFont="1" applyAlignment="1">
      <alignment horizontal="left" vertical="center"/>
    </xf>
    <xf numFmtId="177" fontId="14" fillId="0" borderId="0" xfId="4" applyNumberFormat="1" applyFont="1">
      <alignment vertical="center"/>
    </xf>
    <xf numFmtId="183" fontId="57"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93" xfId="0" applyNumberFormat="1" applyFont="1" applyBorder="1">
      <alignment vertical="center"/>
    </xf>
    <xf numFmtId="179" fontId="16" fillId="0" borderId="84" xfId="0" applyNumberFormat="1" applyFont="1" applyBorder="1">
      <alignment vertical="center"/>
    </xf>
    <xf numFmtId="180" fontId="128" fillId="0" borderId="0" xfId="0" applyNumberFormat="1" applyFont="1">
      <alignment vertical="center"/>
    </xf>
    <xf numFmtId="180" fontId="22" fillId="0" borderId="0" xfId="0" applyNumberFormat="1" applyFont="1">
      <alignment vertical="center"/>
    </xf>
    <xf numFmtId="0" fontId="70" fillId="3" borderId="0" xfId="4" applyFont="1" applyFill="1" applyAlignment="1">
      <alignment horizontal="left"/>
    </xf>
    <xf numFmtId="0" fontId="70" fillId="3" borderId="0" xfId="4" applyFont="1" applyFill="1" applyAlignment="1"/>
    <xf numFmtId="38" fontId="20" fillId="0" borderId="0" xfId="8" applyFont="1">
      <alignment vertical="center"/>
    </xf>
    <xf numFmtId="0" fontId="70" fillId="3" borderId="0" xfId="4" applyFont="1" applyFill="1">
      <alignment vertical="center"/>
    </xf>
    <xf numFmtId="0" fontId="13" fillId="13" borderId="1" xfId="4" applyFont="1" applyFill="1" applyBorder="1">
      <alignment vertical="center"/>
    </xf>
    <xf numFmtId="0" fontId="13" fillId="13" borderId="5" xfId="4" applyFont="1" applyFill="1" applyBorder="1">
      <alignment vertical="center"/>
    </xf>
    <xf numFmtId="0" fontId="13" fillId="13" borderId="2" xfId="4" applyFont="1" applyFill="1" applyBorder="1">
      <alignment vertical="center"/>
    </xf>
    <xf numFmtId="0" fontId="13" fillId="13" borderId="18" xfId="4" applyFont="1" applyFill="1" applyBorder="1">
      <alignment vertical="center"/>
    </xf>
    <xf numFmtId="0" fontId="9" fillId="13" borderId="0" xfId="4" applyFont="1" applyFill="1">
      <alignment vertical="center"/>
    </xf>
    <xf numFmtId="0" fontId="9" fillId="13" borderId="3" xfId="4" applyFont="1" applyFill="1" applyBorder="1" applyAlignment="1">
      <alignment horizontal="right" vertical="center"/>
    </xf>
    <xf numFmtId="0" fontId="9" fillId="13" borderId="6" xfId="4" applyFont="1" applyFill="1" applyBorder="1">
      <alignment vertical="center"/>
    </xf>
    <xf numFmtId="0" fontId="13" fillId="13" borderId="6" xfId="4" applyFont="1" applyFill="1" applyBorder="1">
      <alignment vertical="center"/>
    </xf>
    <xf numFmtId="0" fontId="9" fillId="13" borderId="4" xfId="4" applyFont="1" applyFill="1" applyBorder="1">
      <alignment vertical="center"/>
    </xf>
    <xf numFmtId="0" fontId="9" fillId="3" borderId="0" xfId="4" applyFont="1" applyFill="1">
      <alignment vertical="center"/>
    </xf>
    <xf numFmtId="0" fontId="163" fillId="3" borderId="0" xfId="4" applyFont="1" applyFill="1">
      <alignment vertical="center"/>
    </xf>
    <xf numFmtId="0" fontId="163" fillId="3" borderId="0" xfId="4" applyFont="1" applyFill="1" applyAlignment="1">
      <alignment horizontal="left" vertical="top"/>
    </xf>
    <xf numFmtId="0" fontId="31" fillId="2" borderId="56"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4" fillId="2" borderId="0" xfId="5" applyFont="1" applyFill="1" applyAlignment="1">
      <alignment horizontal="left" vertical="top"/>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105" xfId="5" applyFont="1" applyFill="1" applyBorder="1">
      <alignment vertical="center"/>
    </xf>
    <xf numFmtId="0" fontId="28" fillId="2" borderId="93" xfId="5" applyFont="1" applyFill="1" applyBorder="1">
      <alignment vertical="center"/>
    </xf>
    <xf numFmtId="0" fontId="28" fillId="2" borderId="83" xfId="5" applyFont="1" applyFill="1" applyBorder="1">
      <alignment vertical="center"/>
    </xf>
    <xf numFmtId="0" fontId="28" fillId="2" borderId="84"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88" xfId="5" applyFont="1" applyFill="1" applyBorder="1">
      <alignment vertical="center"/>
    </xf>
    <xf numFmtId="0" fontId="28" fillId="2" borderId="196" xfId="5" applyFont="1" applyFill="1" applyBorder="1">
      <alignment vertical="center"/>
    </xf>
    <xf numFmtId="0" fontId="28" fillId="2" borderId="194" xfId="5" applyFont="1" applyFill="1" applyBorder="1">
      <alignment vertical="center"/>
    </xf>
    <xf numFmtId="0" fontId="28" fillId="2" borderId="214"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1" fillId="14" borderId="7" xfId="5" applyFont="1" applyFill="1" applyBorder="1">
      <alignment vertical="center"/>
    </xf>
    <xf numFmtId="0" fontId="161" fillId="14" borderId="16" xfId="5" applyFont="1" applyFill="1" applyBorder="1">
      <alignment vertical="center"/>
    </xf>
    <xf numFmtId="0" fontId="161" fillId="14" borderId="10" xfId="5" applyFont="1" applyFill="1" applyBorder="1">
      <alignment vertical="center"/>
    </xf>
    <xf numFmtId="0" fontId="28" fillId="2" borderId="289" xfId="5" applyFont="1" applyFill="1" applyBorder="1">
      <alignment vertical="center"/>
    </xf>
    <xf numFmtId="0" fontId="28" fillId="2" borderId="71" xfId="5" applyFont="1" applyFill="1" applyBorder="1">
      <alignment vertical="center"/>
    </xf>
    <xf numFmtId="0" fontId="28" fillId="2" borderId="80" xfId="5" applyFont="1" applyFill="1" applyBorder="1">
      <alignment vertical="center"/>
    </xf>
    <xf numFmtId="0" fontId="28" fillId="2" borderId="58" xfId="5" applyFont="1" applyFill="1" applyBorder="1">
      <alignment vertical="center"/>
    </xf>
    <xf numFmtId="0" fontId="28" fillId="2" borderId="13" xfId="5" applyFont="1" applyFill="1" applyBorder="1">
      <alignment vertical="center"/>
    </xf>
    <xf numFmtId="0" fontId="28" fillId="2" borderId="17" xfId="5" applyFont="1" applyFill="1" applyBorder="1">
      <alignment vertical="center"/>
    </xf>
    <xf numFmtId="0" fontId="28" fillId="2" borderId="202" xfId="5" applyFont="1" applyFill="1" applyBorder="1">
      <alignment vertical="center"/>
    </xf>
    <xf numFmtId="0" fontId="28" fillId="2" borderId="57"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16" xfId="5" applyFont="1" applyFill="1" applyBorder="1">
      <alignment vertical="center"/>
    </xf>
    <xf numFmtId="0" fontId="28" fillId="2" borderId="163" xfId="5" applyFont="1" applyFill="1" applyBorder="1">
      <alignment vertical="center"/>
    </xf>
    <xf numFmtId="0" fontId="28" fillId="15" borderId="197" xfId="5" applyFont="1" applyFill="1" applyBorder="1" applyAlignment="1">
      <alignment horizontal="center" vertical="center"/>
    </xf>
    <xf numFmtId="0" fontId="28" fillId="15" borderId="89" xfId="5" applyFont="1" applyFill="1" applyBorder="1" applyAlignment="1">
      <alignment horizontal="center" vertical="center"/>
    </xf>
    <xf numFmtId="0" fontId="66" fillId="3" borderId="23" xfId="4" applyFont="1" applyFill="1" applyBorder="1">
      <alignment vertical="center"/>
    </xf>
    <xf numFmtId="0" fontId="66" fillId="3" borderId="15" xfId="4" applyFont="1" applyFill="1" applyBorder="1">
      <alignment vertical="center"/>
    </xf>
    <xf numFmtId="0" fontId="28" fillId="15" borderId="104" xfId="5" applyFont="1" applyFill="1" applyBorder="1" applyAlignment="1">
      <alignment horizontal="center" vertical="center"/>
    </xf>
    <xf numFmtId="0" fontId="28" fillId="15" borderId="116" xfId="5" applyFont="1" applyFill="1" applyBorder="1" applyAlignment="1">
      <alignment horizontal="center" vertical="center"/>
    </xf>
    <xf numFmtId="0" fontId="28" fillId="2" borderId="89" xfId="5" applyFont="1" applyFill="1" applyBorder="1">
      <alignment vertical="center"/>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8" fillId="15" borderId="213" xfId="5" applyFont="1" applyFill="1" applyBorder="1" applyAlignment="1">
      <alignment horizontal="center" vertical="center"/>
    </xf>
    <xf numFmtId="0" fontId="28" fillId="15" borderId="163" xfId="5" applyFont="1" applyFill="1" applyBorder="1" applyAlignment="1">
      <alignment horizontal="center" vertical="center"/>
    </xf>
    <xf numFmtId="0" fontId="28" fillId="2" borderId="14" xfId="5" applyFont="1" applyFill="1" applyBorder="1">
      <alignment vertical="center"/>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4" fillId="2" borderId="5" xfId="5" applyFont="1" applyFill="1" applyBorder="1">
      <alignment vertical="center"/>
    </xf>
    <xf numFmtId="0" fontId="41" fillId="2" borderId="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5" borderId="87" xfId="5" applyFont="1" applyFill="1" applyBorder="1" applyAlignment="1">
      <alignment horizontal="center" vertical="center"/>
    </xf>
    <xf numFmtId="0" fontId="28" fillId="15" borderId="65" xfId="5" applyFont="1" applyFill="1" applyBorder="1" applyAlignment="1">
      <alignment horizontal="center" vertical="center"/>
    </xf>
    <xf numFmtId="0" fontId="28" fillId="2" borderId="105" xfId="5" applyFont="1" applyFill="1" applyBorder="1" applyAlignment="1">
      <alignment horizontal="left" vertical="center"/>
    </xf>
    <xf numFmtId="0" fontId="28" fillId="2" borderId="93"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41" fillId="2" borderId="0" xfId="5" applyFont="1" applyFill="1">
      <alignment vertical="center"/>
    </xf>
    <xf numFmtId="0" fontId="41" fillId="2" borderId="15" xfId="5" applyFont="1" applyFill="1" applyBorder="1">
      <alignment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6" xfId="5" applyFont="1" applyFill="1" applyBorder="1">
      <alignment vertical="center"/>
    </xf>
    <xf numFmtId="0" fontId="35" fillId="2" borderId="80" xfId="5" applyFont="1" applyFill="1" applyBorder="1">
      <alignment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34" fillId="2" borderId="0" xfId="5" applyFont="1" applyFill="1">
      <alignment vertical="center"/>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5" borderId="104" xfId="5" applyFont="1" applyFill="1" applyBorder="1">
      <alignment vertical="center"/>
    </xf>
    <xf numFmtId="0" fontId="28" fillId="15" borderId="116" xfId="5" applyFont="1" applyFill="1" applyBorder="1">
      <alignment vertical="center"/>
    </xf>
    <xf numFmtId="0" fontId="28" fillId="15" borderId="197" xfId="5" applyFont="1" applyFill="1" applyBorder="1">
      <alignment vertical="center"/>
    </xf>
    <xf numFmtId="0" fontId="28" fillId="15" borderId="89" xfId="5" applyFont="1" applyFill="1" applyBorder="1">
      <alignment vertical="center"/>
    </xf>
    <xf numFmtId="0" fontId="41" fillId="2" borderId="200" xfId="5" applyFont="1" applyFill="1" applyBorder="1">
      <alignment vertical="center"/>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5" borderId="23" xfId="5" applyFont="1" applyFill="1" applyBorder="1">
      <alignment vertical="center"/>
    </xf>
    <xf numFmtId="0" fontId="28" fillId="15" borderId="15" xfId="5" applyFont="1" applyFill="1" applyBorder="1">
      <alignment vertical="center"/>
    </xf>
    <xf numFmtId="0" fontId="182" fillId="2" borderId="18" xfId="5" applyFont="1" applyFill="1" applyBorder="1" applyAlignment="1">
      <alignment vertical="center" wrapText="1" shrinkToFit="1"/>
    </xf>
    <xf numFmtId="0" fontId="182" fillId="2" borderId="0" xfId="5" applyFont="1" applyFill="1" applyAlignment="1">
      <alignment vertical="center" wrapText="1" shrinkToFit="1"/>
    </xf>
    <xf numFmtId="0" fontId="41" fillId="2" borderId="288" xfId="5" applyFont="1" applyFill="1" applyBorder="1">
      <alignment vertical="center"/>
    </xf>
    <xf numFmtId="0" fontId="28" fillId="2" borderId="23" xfId="5" applyFont="1" applyFill="1" applyBorder="1">
      <alignment vertical="center"/>
    </xf>
    <xf numFmtId="0" fontId="76" fillId="2" borderId="84" xfId="5" applyFont="1" applyFill="1" applyBorder="1">
      <alignment vertical="center"/>
    </xf>
    <xf numFmtId="0" fontId="28" fillId="0" borderId="16" xfId="5" applyFont="1" applyBorder="1" applyAlignment="1">
      <alignment horizontal="left" vertical="top" wrapText="1" shrinkToFit="1"/>
    </xf>
    <xf numFmtId="38" fontId="176" fillId="0" borderId="16" xfId="7" applyFont="1" applyBorder="1" applyAlignment="1">
      <alignment horizontal="left" vertical="center" shrinkToFit="1"/>
    </xf>
    <xf numFmtId="0" fontId="32" fillId="2" borderId="16" xfId="5" applyFont="1" applyFill="1" applyBorder="1">
      <alignment vertical="center"/>
    </xf>
    <xf numFmtId="0" fontId="28" fillId="2" borderId="11" xfId="5" applyFont="1" applyFill="1" applyBorder="1">
      <alignment vertical="center"/>
    </xf>
    <xf numFmtId="0" fontId="44" fillId="2" borderId="0" xfId="5" applyFont="1" applyFill="1">
      <alignment vertical="center"/>
    </xf>
    <xf numFmtId="0" fontId="184" fillId="0" borderId="0" xfId="4" applyFont="1" applyAlignment="1">
      <alignment vertical="center" textRotation="255"/>
    </xf>
    <xf numFmtId="0" fontId="12" fillId="17" borderId="7" xfId="4" applyFont="1" applyFill="1" applyBorder="1">
      <alignment vertical="center"/>
    </xf>
    <xf numFmtId="0" fontId="13" fillId="17" borderId="16" xfId="4" applyFont="1" applyFill="1" applyBorder="1">
      <alignment vertical="center"/>
    </xf>
    <xf numFmtId="0" fontId="13" fillId="17" borderId="10" xfId="4" applyFont="1" applyFill="1" applyBorder="1">
      <alignment vertical="center"/>
    </xf>
    <xf numFmtId="0" fontId="13" fillId="17" borderId="23" xfId="4" applyFont="1" applyFill="1" applyBorder="1">
      <alignment vertical="center"/>
    </xf>
    <xf numFmtId="0" fontId="13" fillId="17" borderId="0" xfId="4" applyFont="1" applyFill="1">
      <alignment vertical="center"/>
    </xf>
    <xf numFmtId="0" fontId="13" fillId="17" borderId="15" xfId="4" applyFont="1" applyFill="1" applyBorder="1">
      <alignment vertical="center"/>
    </xf>
    <xf numFmtId="0" fontId="13" fillId="17" borderId="11" xfId="4" applyFont="1" applyFill="1" applyBorder="1">
      <alignment vertical="center"/>
    </xf>
    <xf numFmtId="0" fontId="13" fillId="17" borderId="17" xfId="4" applyFont="1" applyFill="1" applyBorder="1">
      <alignment vertical="center"/>
    </xf>
    <xf numFmtId="0" fontId="13" fillId="17" borderId="14" xfId="4" applyFont="1" applyFill="1" applyBorder="1">
      <alignment vertical="center"/>
    </xf>
    <xf numFmtId="0" fontId="191" fillId="3" borderId="0" xfId="4" applyFont="1" applyFill="1">
      <alignment vertical="center"/>
    </xf>
    <xf numFmtId="0" fontId="192" fillId="3" borderId="0" xfId="4" applyFont="1" applyFill="1" applyAlignment="1">
      <alignment horizontal="left" vertical="top"/>
    </xf>
    <xf numFmtId="0" fontId="193" fillId="3" borderId="0" xfId="4" applyFont="1" applyFill="1" applyAlignment="1">
      <alignment horizontal="left" vertical="top"/>
    </xf>
    <xf numFmtId="0" fontId="196" fillId="3" borderId="0" xfId="4" applyFont="1" applyFill="1">
      <alignment vertical="center"/>
    </xf>
    <xf numFmtId="0" fontId="191" fillId="3" borderId="0" xfId="4" applyFont="1" applyFill="1" applyAlignment="1">
      <alignment horizontal="left" vertical="top"/>
    </xf>
    <xf numFmtId="0" fontId="54" fillId="3" borderId="0" xfId="4" applyFont="1" applyFill="1" applyAlignment="1">
      <alignment horizontal="left" vertical="top"/>
    </xf>
    <xf numFmtId="0" fontId="12" fillId="3" borderId="0" xfId="4" applyFont="1" applyFill="1" applyAlignment="1">
      <alignment horizontal="left" vertical="center"/>
    </xf>
    <xf numFmtId="0" fontId="184" fillId="0" borderId="0" xfId="4" applyFont="1">
      <alignment vertical="center"/>
    </xf>
    <xf numFmtId="0" fontId="29" fillId="0" borderId="0" xfId="5" applyFont="1">
      <alignment vertical="center"/>
    </xf>
    <xf numFmtId="0" fontId="28" fillId="15" borderId="197" xfId="5" applyFont="1" applyFill="1" applyBorder="1" applyAlignment="1">
      <alignment horizontal="center" vertical="center"/>
    </xf>
    <xf numFmtId="0" fontId="28" fillId="15" borderId="89" xfId="5" applyFont="1" applyFill="1" applyBorder="1" applyAlignment="1">
      <alignment horizontal="center" vertical="center"/>
    </xf>
    <xf numFmtId="0" fontId="28" fillId="15" borderId="87" xfId="5" applyFont="1" applyFill="1" applyBorder="1" applyAlignment="1">
      <alignment horizontal="center" vertical="center"/>
    </xf>
    <xf numFmtId="0" fontId="28" fillId="15" borderId="65" xfId="5" applyFont="1" applyFill="1" applyBorder="1" applyAlignment="1">
      <alignment horizontal="center" vertical="center"/>
    </xf>
    <xf numFmtId="0" fontId="28" fillId="15" borderId="7" xfId="5" applyFont="1" applyFill="1" applyBorder="1" applyAlignment="1">
      <alignment horizontal="center" vertical="center"/>
    </xf>
    <xf numFmtId="0" fontId="28" fillId="15" borderId="10" xfId="5" applyFont="1" applyFill="1" applyBorder="1" applyAlignment="1">
      <alignment horizontal="center" vertical="center"/>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8" fillId="15" borderId="28" xfId="5" applyFont="1" applyFill="1" applyBorder="1" applyAlignment="1">
      <alignment horizontal="center" vertical="center"/>
    </xf>
    <xf numFmtId="0" fontId="28" fillId="15" borderId="25"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15" borderId="26" xfId="5" applyFont="1" applyFill="1" applyBorder="1" applyAlignment="1">
      <alignment horizontal="center" vertical="center"/>
    </xf>
    <xf numFmtId="0" fontId="28" fillId="15" borderId="27" xfId="5" applyFont="1" applyFill="1" applyBorder="1" applyAlignment="1">
      <alignment horizontal="center" vertical="center"/>
    </xf>
    <xf numFmtId="0" fontId="31" fillId="0" borderId="0" xfId="5" applyFont="1">
      <alignment vertical="center"/>
    </xf>
    <xf numFmtId="0" fontId="66" fillId="0" borderId="0" xfId="14" applyFont="1">
      <alignment vertical="center"/>
    </xf>
    <xf numFmtId="0" fontId="13" fillId="0" borderId="0" xfId="14" applyFont="1">
      <alignment vertical="center"/>
    </xf>
    <xf numFmtId="0" fontId="9" fillId="3" borderId="0" xfId="14" applyFont="1" applyFill="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58" xfId="14" applyFont="1" applyFill="1" applyBorder="1">
      <alignment vertical="center"/>
    </xf>
    <xf numFmtId="0" fontId="9" fillId="3" borderId="83" xfId="14" applyFont="1" applyFill="1" applyBorder="1">
      <alignment vertical="center"/>
    </xf>
    <xf numFmtId="0" fontId="9" fillId="3" borderId="84" xfId="14" applyFont="1" applyFill="1" applyBorder="1">
      <alignment vertical="center"/>
    </xf>
    <xf numFmtId="0" fontId="9" fillId="3" borderId="89" xfId="1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13" borderId="0" xfId="4" applyFont="1" applyFill="1" applyAlignment="1">
      <alignment horizontal="center" vertical="center"/>
    </xf>
    <xf numFmtId="0" fontId="9" fillId="13" borderId="0" xfId="4" applyFont="1" applyFill="1" applyAlignment="1">
      <alignment horizontal="center" vertical="center"/>
    </xf>
    <xf numFmtId="0" fontId="56" fillId="0" borderId="0" xfId="0" applyFont="1">
      <alignment vertical="center"/>
    </xf>
    <xf numFmtId="0" fontId="41" fillId="0" borderId="0" xfId="0" applyFont="1">
      <alignment vertical="center"/>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4"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41" fillId="2" borderId="27" xfId="0" applyFont="1" applyFill="1" applyBorder="1">
      <alignment vertical="center"/>
    </xf>
    <xf numFmtId="0" fontId="28" fillId="2" borderId="83" xfId="0" applyFont="1" applyFill="1" applyBorder="1">
      <alignment vertical="center"/>
    </xf>
    <xf numFmtId="0" fontId="28" fillId="2" borderId="84" xfId="0" applyFont="1" applyFill="1" applyBorder="1">
      <alignment vertical="center"/>
    </xf>
    <xf numFmtId="0" fontId="28" fillId="2" borderId="59" xfId="0" applyFont="1" applyFill="1" applyBorder="1">
      <alignment vertical="center"/>
    </xf>
    <xf numFmtId="0" fontId="74" fillId="2" borderId="0" xfId="0" applyFont="1" applyFill="1">
      <alignment vertical="center"/>
    </xf>
    <xf numFmtId="0" fontId="28" fillId="2" borderId="18" xfId="0" applyFont="1" applyFill="1" applyBorder="1">
      <alignment vertical="center"/>
    </xf>
    <xf numFmtId="0" fontId="28" fillId="2" borderId="0" xfId="0" applyFont="1" applyFill="1">
      <alignment vertical="center"/>
    </xf>
    <xf numFmtId="0" fontId="28" fillId="2" borderId="5" xfId="0" applyFont="1" applyFill="1" applyBorder="1">
      <alignment vertical="center"/>
    </xf>
    <xf numFmtId="0" fontId="28" fillId="2" borderId="57" xfId="0" applyFont="1" applyFill="1" applyBorder="1">
      <alignment vertical="center"/>
    </xf>
    <xf numFmtId="0" fontId="28" fillId="2" borderId="64" xfId="0" applyFont="1" applyFill="1" applyBorder="1">
      <alignment vertical="center"/>
    </xf>
    <xf numFmtId="0" fontId="41" fillId="2" borderId="26" xfId="0" applyFont="1" applyFill="1" applyBorder="1">
      <alignment vertical="center"/>
    </xf>
    <xf numFmtId="0" fontId="28" fillId="2" borderId="13" xfId="0" applyFont="1" applyFill="1" applyBorder="1">
      <alignment vertical="center"/>
    </xf>
    <xf numFmtId="0" fontId="28" fillId="2" borderId="17" xfId="0" applyFont="1" applyFill="1" applyBorder="1">
      <alignment vertical="center"/>
    </xf>
    <xf numFmtId="0" fontId="28" fillId="2" borderId="93" xfId="0" applyFont="1" applyFill="1" applyBorder="1">
      <alignment vertical="center"/>
    </xf>
    <xf numFmtId="0" fontId="28" fillId="2" borderId="116" xfId="0" applyFont="1" applyFill="1" applyBorder="1">
      <alignment vertical="center"/>
    </xf>
    <xf numFmtId="0" fontId="41" fillId="2" borderId="11" xfId="0" applyFont="1" applyFill="1" applyBorder="1">
      <alignment vertical="center"/>
    </xf>
    <xf numFmtId="0" fontId="28" fillId="2" borderId="196" xfId="0" applyFont="1" applyFill="1" applyBorder="1">
      <alignment vertical="center"/>
    </xf>
    <xf numFmtId="0" fontId="28" fillId="2" borderId="194" xfId="0" applyFont="1" applyFill="1" applyBorder="1">
      <alignment vertical="center"/>
    </xf>
    <xf numFmtId="0" fontId="28" fillId="2" borderId="56" xfId="0" applyFont="1" applyFill="1" applyBorder="1">
      <alignment vertical="center"/>
    </xf>
    <xf numFmtId="0" fontId="41" fillId="2" borderId="56" xfId="0" applyFont="1" applyFill="1" applyBorder="1">
      <alignment vertical="center"/>
    </xf>
    <xf numFmtId="0" fontId="41" fillId="2" borderId="211" xfId="0" applyFont="1" applyFill="1" applyBorder="1">
      <alignment vertical="center"/>
    </xf>
    <xf numFmtId="0" fontId="161" fillId="14" borderId="23" xfId="0" applyFont="1" applyFill="1" applyBorder="1" applyAlignment="1">
      <alignment horizontal="left" vertical="center"/>
    </xf>
    <xf numFmtId="0" fontId="28" fillId="2" borderId="23" xfId="0" applyFont="1" applyFill="1" applyBorder="1">
      <alignment vertical="center"/>
    </xf>
    <xf numFmtId="0" fontId="28" fillId="2" borderId="202" xfId="0" applyFont="1" applyFill="1" applyBorder="1">
      <alignment vertical="center"/>
    </xf>
    <xf numFmtId="0" fontId="28" fillId="2" borderId="15" xfId="0" applyFont="1" applyFill="1" applyBorder="1">
      <alignment vertical="center"/>
    </xf>
    <xf numFmtId="0" fontId="28" fillId="2" borderId="76"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2" borderId="14" xfId="0" applyFont="1" applyFill="1" applyBorder="1">
      <alignmen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6" fillId="2" borderId="18" xfId="0" applyFont="1" applyFill="1" applyBorder="1">
      <alignment vertical="center"/>
    </xf>
    <xf numFmtId="0" fontId="76" fillId="2" borderId="0" xfId="0" applyFont="1" applyFill="1">
      <alignment vertical="center"/>
    </xf>
    <xf numFmtId="0" fontId="41" fillId="2" borderId="288" xfId="0" applyFont="1" applyFill="1" applyBorder="1">
      <alignment vertical="center"/>
    </xf>
    <xf numFmtId="0" fontId="41" fillId="2" borderId="14" xfId="0" applyFont="1" applyFill="1" applyBorder="1">
      <alignment vertical="center"/>
    </xf>
    <xf numFmtId="0" fontId="28" fillId="15" borderId="104" xfId="0" applyFont="1" applyFill="1" applyBorder="1" applyAlignment="1">
      <alignment horizontal="center" vertical="center"/>
    </xf>
    <xf numFmtId="0" fontId="28" fillId="15" borderId="116" xfId="0" applyFont="1" applyFill="1" applyBorder="1" applyAlignment="1">
      <alignment horizontal="center" vertical="center"/>
    </xf>
    <xf numFmtId="0" fontId="41" fillId="18" borderId="0" xfId="5" applyFont="1" applyFill="1">
      <alignment vertical="center"/>
    </xf>
    <xf numFmtId="0" fontId="28" fillId="15" borderId="66" xfId="0" applyFont="1" applyFill="1" applyBorder="1" applyAlignment="1">
      <alignment horizontal="center" vertical="center"/>
    </xf>
    <xf numFmtId="0" fontId="28" fillId="15" borderId="291" xfId="0" applyFont="1" applyFill="1" applyBorder="1" applyAlignment="1">
      <alignment horizontal="center" vertical="center"/>
    </xf>
    <xf numFmtId="0" fontId="9" fillId="3" borderId="23" xfId="14" applyFont="1" applyFill="1" applyBorder="1">
      <alignment vertical="center"/>
    </xf>
    <xf numFmtId="0" fontId="9" fillId="3" borderId="15" xfId="14" applyFont="1" applyFill="1" applyBorder="1">
      <alignment vertical="center"/>
    </xf>
    <xf numFmtId="0" fontId="9" fillId="3" borderId="80" xfId="14" applyFont="1" applyFill="1" applyBorder="1">
      <alignment vertical="center"/>
    </xf>
    <xf numFmtId="0" fontId="34" fillId="3" borderId="84" xfId="4" applyFont="1" applyFill="1" applyBorder="1">
      <alignment vertical="center"/>
    </xf>
    <xf numFmtId="0" fontId="9" fillId="3" borderId="65" xfId="14" applyFont="1" applyFill="1" applyBorder="1">
      <alignment vertical="center"/>
    </xf>
    <xf numFmtId="0" fontId="41" fillId="2" borderId="0" xfId="5" applyFont="1" applyFill="1" applyBorder="1">
      <alignment vertical="center"/>
    </xf>
    <xf numFmtId="0" fontId="31" fillId="2" borderId="28" xfId="5" applyFont="1" applyFill="1" applyBorder="1">
      <alignment vertical="center"/>
    </xf>
    <xf numFmtId="0" fontId="31" fillId="2" borderId="25" xfId="5" applyFont="1" applyFill="1" applyBorder="1">
      <alignment vertical="center"/>
    </xf>
    <xf numFmtId="0" fontId="41" fillId="2" borderId="124" xfId="5" applyFont="1" applyFill="1" applyBorder="1">
      <alignment vertical="center"/>
    </xf>
    <xf numFmtId="0" fontId="41" fillId="2" borderId="92" xfId="5" applyFont="1" applyFill="1" applyBorder="1">
      <alignment vertical="center"/>
    </xf>
    <xf numFmtId="0" fontId="41" fillId="2" borderId="32" xfId="5" applyFont="1" applyFill="1" applyBorder="1">
      <alignment vertical="center"/>
    </xf>
    <xf numFmtId="0" fontId="41" fillId="2" borderId="28" xfId="5" applyFont="1" applyFill="1" applyBorder="1">
      <alignment vertical="center"/>
    </xf>
    <xf numFmtId="0" fontId="41" fillId="2" borderId="25" xfId="5" applyFont="1" applyFill="1" applyBorder="1">
      <alignment vertical="center"/>
    </xf>
    <xf numFmtId="0" fontId="31" fillId="0" borderId="16" xfId="5" applyFont="1" applyBorder="1" applyAlignment="1" applyProtection="1">
      <alignment horizontal="center" vertical="center"/>
    </xf>
    <xf numFmtId="0" fontId="31" fillId="0" borderId="0" xfId="5" applyFont="1" applyAlignment="1" applyProtection="1">
      <alignment horizontal="center" vertical="center"/>
    </xf>
    <xf numFmtId="0" fontId="31" fillId="0" borderId="17" xfId="5" applyFont="1" applyBorder="1" applyAlignment="1" applyProtection="1">
      <alignment horizontal="center" vertical="center"/>
    </xf>
    <xf numFmtId="0" fontId="31" fillId="0" borderId="0" xfId="5" applyFont="1" applyProtection="1">
      <alignment vertical="center"/>
    </xf>
    <xf numFmtId="0" fontId="28" fillId="0" borderId="0" xfId="5" applyFont="1" applyProtection="1">
      <alignment vertical="center"/>
    </xf>
    <xf numFmtId="0" fontId="28" fillId="0" borderId="16" xfId="5" applyFont="1" applyBorder="1" applyProtection="1">
      <alignment vertical="center"/>
    </xf>
    <xf numFmtId="0" fontId="32" fillId="2" borderId="0" xfId="5" applyFont="1" applyFill="1" applyProtection="1">
      <alignment vertical="center"/>
    </xf>
    <xf numFmtId="0" fontId="31" fillId="2" borderId="0" xfId="5" applyFont="1" applyFill="1" applyProtection="1">
      <alignment vertical="center"/>
    </xf>
    <xf numFmtId="0" fontId="25" fillId="2" borderId="0" xfId="5" applyFont="1" applyFill="1" applyProtection="1">
      <alignment vertical="center"/>
    </xf>
    <xf numFmtId="0" fontId="70" fillId="3" borderId="0" xfId="4" applyFont="1" applyFill="1" applyAlignment="1" applyProtection="1">
      <alignment horizontal="left"/>
    </xf>
    <xf numFmtId="0" fontId="13" fillId="3" borderId="0" xfId="4" applyFont="1" applyFill="1" applyProtection="1">
      <alignment vertical="center"/>
    </xf>
    <xf numFmtId="0" fontId="70" fillId="3" borderId="0" xfId="4" applyFont="1" applyFill="1" applyAlignment="1" applyProtection="1"/>
    <xf numFmtId="0" fontId="28" fillId="0" borderId="0" xfId="5" applyFont="1" applyAlignment="1" applyProtection="1">
      <alignment horizontal="left" vertical="center" shrinkToFit="1"/>
    </xf>
    <xf numFmtId="0" fontId="28" fillId="0" borderId="0" xfId="5" applyFont="1" applyAlignment="1" applyProtection="1">
      <alignment horizontal="center" vertical="center"/>
    </xf>
    <xf numFmtId="0" fontId="28" fillId="2" borderId="0" xfId="5" applyFont="1" applyFill="1" applyAlignment="1" applyProtection="1">
      <alignment horizontal="left" vertical="center" shrinkToFit="1"/>
    </xf>
    <xf numFmtId="0" fontId="28" fillId="2" borderId="0" xfId="5" applyFont="1" applyFill="1" applyProtection="1">
      <alignment vertical="center"/>
    </xf>
    <xf numFmtId="0" fontId="28" fillId="0" borderId="5" xfId="5" applyFont="1" applyBorder="1" applyAlignment="1" applyProtection="1">
      <alignment horizontal="center" vertical="center"/>
    </xf>
    <xf numFmtId="0" fontId="41" fillId="2" borderId="5" xfId="5" applyFont="1" applyFill="1" applyBorder="1" applyProtection="1">
      <alignment vertical="center"/>
    </xf>
    <xf numFmtId="0" fontId="41" fillId="2" borderId="0" xfId="0" applyFont="1" applyFill="1" applyProtection="1">
      <alignment vertical="center"/>
    </xf>
    <xf numFmtId="0" fontId="9" fillId="0" borderId="16" xfId="14" applyFont="1" applyBorder="1" applyProtection="1">
      <alignment vertical="center"/>
    </xf>
    <xf numFmtId="0" fontId="108" fillId="0" borderId="0" xfId="9" applyFont="1" applyAlignment="1">
      <alignment horizont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17" fillId="8" borderId="16" xfId="0" applyFont="1" applyFill="1" applyBorder="1" applyProtection="1">
      <alignment vertical="center"/>
    </xf>
    <xf numFmtId="0" fontId="17" fillId="8" borderId="10" xfId="0" applyFont="1" applyFill="1" applyBorder="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17" fillId="8" borderId="21" xfId="0" applyFont="1" applyFill="1" applyBorder="1" applyProtection="1">
      <alignment vertical="center"/>
    </xf>
    <xf numFmtId="0" fontId="17" fillId="8" borderId="24" xfId="0" applyFont="1" applyFill="1" applyBorder="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17" fillId="8" borderId="18" xfId="0" applyFont="1" applyFill="1" applyBorder="1" applyProtection="1">
      <alignment vertical="center"/>
    </xf>
    <xf numFmtId="0" fontId="17" fillId="8" borderId="15" xfId="0" applyFont="1" applyFill="1" applyBorder="1" applyProtection="1">
      <alignment vertical="center"/>
    </xf>
    <xf numFmtId="0" fontId="9" fillId="0" borderId="122" xfId="0" applyFont="1" applyBorder="1" applyProtection="1">
      <alignment vertical="center"/>
    </xf>
    <xf numFmtId="0" fontId="17" fillId="0" borderId="123" xfId="0" applyFont="1" applyFill="1" applyBorder="1" applyProtection="1">
      <alignment vertical="center"/>
    </xf>
    <xf numFmtId="0" fontId="17" fillId="0" borderId="123" xfId="0" applyFont="1" applyBorder="1" applyProtection="1">
      <alignment vertical="center"/>
    </xf>
    <xf numFmtId="0" fontId="9" fillId="0" borderId="135" xfId="0" applyFont="1" applyBorder="1" applyProtection="1">
      <alignment vertical="center"/>
    </xf>
    <xf numFmtId="0" fontId="17" fillId="0" borderId="136" xfId="0" applyFont="1" applyFill="1" applyBorder="1" applyProtection="1">
      <alignment vertical="center"/>
    </xf>
    <xf numFmtId="0" fontId="17" fillId="0" borderId="136" xfId="0" applyFont="1" applyBorder="1" applyProtection="1">
      <alignment vertical="center"/>
    </xf>
    <xf numFmtId="0" fontId="17" fillId="0" borderId="223" xfId="0" applyFont="1" applyBorder="1" applyProtection="1">
      <alignment vertical="center"/>
    </xf>
    <xf numFmtId="0" fontId="17" fillId="8" borderId="3" xfId="0" applyFont="1" applyFill="1" applyBorder="1" applyProtection="1">
      <alignment vertical="center"/>
    </xf>
    <xf numFmtId="0" fontId="17" fillId="8" borderId="25" xfId="0" applyFont="1" applyFill="1" applyBorder="1" applyProtection="1">
      <alignment vertical="center"/>
    </xf>
    <xf numFmtId="0" fontId="17" fillId="8" borderId="0" xfId="0" applyFont="1" applyFill="1" applyBorder="1" applyProtection="1">
      <alignment vertical="center"/>
    </xf>
    <xf numFmtId="0" fontId="53"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226" xfId="0" applyFont="1" applyBorder="1" applyProtection="1">
      <alignment vertical="center"/>
    </xf>
    <xf numFmtId="0" fontId="17" fillId="0" borderId="227" xfId="0" applyFont="1" applyFill="1" applyBorder="1" applyProtection="1">
      <alignment vertical="center"/>
    </xf>
    <xf numFmtId="0" fontId="17" fillId="0" borderId="227" xfId="0" applyFont="1" applyBorder="1" applyProtection="1">
      <alignment vertical="center"/>
    </xf>
    <xf numFmtId="0" fontId="17" fillId="0" borderId="280" xfId="0" applyFont="1" applyBorder="1" applyProtection="1">
      <alignment vertical="center"/>
    </xf>
    <xf numFmtId="0" fontId="9" fillId="0" borderId="11" xfId="0" applyFont="1" applyBorder="1" applyProtection="1">
      <alignment vertical="center"/>
    </xf>
    <xf numFmtId="0" fontId="53"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17" fillId="8" borderId="13" xfId="0" applyFont="1" applyFill="1" applyBorder="1" applyProtection="1">
      <alignment vertical="center"/>
    </xf>
    <xf numFmtId="0" fontId="17" fillId="8" borderId="14" xfId="0" applyFont="1" applyFill="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6"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5" fillId="0" borderId="0" xfId="0" applyFont="1" applyAlignment="1" applyProtection="1">
      <alignment vertical="center"/>
    </xf>
    <xf numFmtId="0" fontId="62"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9" fillId="0" borderId="0" xfId="0" quotePrefix="1" applyFont="1" applyAlignment="1" applyProtection="1">
      <alignment horizontal="right" vertical="top"/>
    </xf>
    <xf numFmtId="0" fontId="17" fillId="0" borderId="0" xfId="0" applyFont="1" applyAlignment="1" applyProtection="1">
      <alignment horizontal="right" vertical="top"/>
    </xf>
    <xf numFmtId="0" fontId="63" fillId="0" borderId="0" xfId="0" applyFont="1" applyAlignment="1" applyProtection="1">
      <alignment horizontal="right" vertical="top"/>
    </xf>
    <xf numFmtId="0" fontId="63" fillId="0" borderId="0" xfId="0" applyFont="1" applyAlignment="1" applyProtection="1">
      <alignment horizontal="left" vertical="top" wrapText="1"/>
    </xf>
    <xf numFmtId="0" fontId="62" fillId="0" borderId="0" xfId="0" applyFont="1" applyAlignment="1" applyProtection="1">
      <alignment horizontal="left" vertical="top"/>
    </xf>
    <xf numFmtId="0" fontId="9" fillId="0" borderId="41" xfId="0" applyFont="1" applyBorder="1" applyAlignment="1" applyProtection="1">
      <alignment vertical="top"/>
    </xf>
    <xf numFmtId="0" fontId="9" fillId="0" borderId="42" xfId="0" applyFont="1" applyBorder="1" applyAlignment="1" applyProtection="1">
      <alignment horizontal="left" vertical="top" wrapText="1"/>
    </xf>
    <xf numFmtId="0" fontId="9" fillId="0" borderId="42" xfId="0" applyFont="1" applyBorder="1" applyAlignment="1" applyProtection="1">
      <alignment vertical="top"/>
    </xf>
    <xf numFmtId="0" fontId="9" fillId="0" borderId="169" xfId="0" applyFont="1" applyBorder="1" applyAlignment="1" applyProtection="1">
      <alignment vertical="top"/>
    </xf>
    <xf numFmtId="0" fontId="9" fillId="0" borderId="113" xfId="0" applyFont="1" applyBorder="1" applyAlignment="1" applyProtection="1">
      <alignment vertical="top" wrapText="1"/>
    </xf>
    <xf numFmtId="0" fontId="9" fillId="0" borderId="44" xfId="0" applyFont="1" applyBorder="1" applyAlignment="1" applyProtection="1">
      <alignment vertical="top" wrapText="1"/>
    </xf>
    <xf numFmtId="0" fontId="9" fillId="0" borderId="114" xfId="0" applyFont="1" applyBorder="1" applyAlignment="1" applyProtection="1">
      <alignment vertical="top" wrapText="1"/>
    </xf>
    <xf numFmtId="0" fontId="9" fillId="0" borderId="23" xfId="0" applyFont="1" applyBorder="1" applyAlignment="1" applyProtection="1">
      <alignment vertical="top" wrapText="1"/>
    </xf>
    <xf numFmtId="0" fontId="9" fillId="0" borderId="0" xfId="0" applyFont="1" applyAlignment="1" applyProtection="1">
      <alignment vertical="top" wrapText="1"/>
    </xf>
    <xf numFmtId="0" fontId="9" fillId="0" borderId="19" xfId="0" applyFont="1" applyBorder="1" applyAlignment="1" applyProtection="1">
      <alignment vertical="top" wrapText="1"/>
    </xf>
    <xf numFmtId="0" fontId="9" fillId="0" borderId="27" xfId="0" applyFont="1" applyBorder="1" applyAlignment="1" applyProtection="1">
      <alignment horizontal="left" vertical="top" wrapText="1"/>
    </xf>
    <xf numFmtId="0" fontId="9" fillId="0" borderId="11" xfId="0" applyFont="1" applyBorder="1" applyAlignment="1" applyProtection="1">
      <alignment horizontal="left" vertical="top" wrapText="1"/>
    </xf>
    <xf numFmtId="0" fontId="9" fillId="0" borderId="17" xfId="0" applyFont="1" applyBorder="1" applyAlignment="1" applyProtection="1">
      <alignment horizontal="left" vertical="top" wrapText="1"/>
    </xf>
    <xf numFmtId="0" fontId="9" fillId="0" borderId="163" xfId="0" applyFont="1" applyBorder="1" applyAlignment="1" applyProtection="1">
      <alignment horizontal="left" vertical="top" wrapText="1"/>
    </xf>
    <xf numFmtId="0" fontId="61" fillId="0" borderId="0" xfId="0" applyFont="1" applyAlignment="1" applyProtection="1">
      <alignment horizontal="right"/>
    </xf>
    <xf numFmtId="0" fontId="61" fillId="0" borderId="0" xfId="0" applyFont="1" applyAlignment="1" applyProtection="1">
      <alignment horizontal="left"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38" xfId="0" applyFont="1" applyBorder="1" applyAlignment="1" applyProtection="1">
      <alignment horizontal="left" vertical="top" wrapText="1"/>
    </xf>
    <xf numFmtId="0" fontId="16" fillId="0" borderId="0" xfId="0" applyFont="1" applyAlignment="1" applyProtection="1">
      <alignment horizontal="left" vertical="top" wrapText="1"/>
    </xf>
    <xf numFmtId="0" fontId="89" fillId="0" borderId="0" xfId="0" applyFont="1" applyAlignment="1" applyProtection="1">
      <alignment horizontal="left" vertical="top" wrapText="1"/>
    </xf>
    <xf numFmtId="0" fontId="9" fillId="0" borderId="0" xfId="0" applyFont="1" applyAlignment="1" applyProtection="1">
      <alignment vertical="top"/>
    </xf>
    <xf numFmtId="0" fontId="9" fillId="0" borderId="138" xfId="0" applyFont="1" applyBorder="1" applyAlignment="1" applyProtection="1">
      <alignment vertical="top"/>
    </xf>
    <xf numFmtId="0" fontId="89" fillId="0" borderId="0" xfId="0" applyFont="1" applyAlignment="1" applyProtection="1">
      <alignment vertical="top"/>
    </xf>
    <xf numFmtId="0" fontId="9" fillId="0" borderId="84" xfId="0" applyFont="1" applyBorder="1" applyAlignment="1" applyProtection="1">
      <alignment vertical="top"/>
    </xf>
    <xf numFmtId="0" fontId="89" fillId="0" borderId="84" xfId="0" applyFont="1" applyBorder="1" applyAlignment="1" applyProtection="1">
      <alignment vertical="top"/>
    </xf>
    <xf numFmtId="0" fontId="89" fillId="0" borderId="0" xfId="0" applyFont="1" applyProtection="1">
      <alignment vertical="center"/>
    </xf>
    <xf numFmtId="0" fontId="89" fillId="0" borderId="84" xfId="0" applyFont="1" applyBorder="1" applyProtection="1">
      <alignment vertical="center"/>
    </xf>
    <xf numFmtId="0" fontId="91" fillId="0" borderId="0" xfId="0" applyFont="1" applyAlignment="1" applyProtection="1">
      <alignment vertical="top"/>
    </xf>
    <xf numFmtId="0" fontId="91" fillId="0" borderId="0" xfId="0" applyFont="1" applyProtection="1">
      <alignment vertical="center"/>
    </xf>
    <xf numFmtId="0" fontId="17" fillId="0" borderId="0" xfId="0" applyFont="1" applyAlignment="1" applyProtection="1">
      <alignment vertical="top" wrapText="1"/>
    </xf>
    <xf numFmtId="0" fontId="17" fillId="0" borderId="84"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13" fillId="0" borderId="16" xfId="0" applyFont="1" applyBorder="1" applyAlignment="1" applyProtection="1">
      <alignment vertical="center" shrinkToFit="1"/>
    </xf>
    <xf numFmtId="0" fontId="13" fillId="0" borderId="17" xfId="0" applyFont="1" applyBorder="1" applyAlignment="1" applyProtection="1">
      <alignment vertical="center" shrinkToFit="1"/>
    </xf>
    <xf numFmtId="0" fontId="16" fillId="0" borderId="7" xfId="4" applyFont="1" applyBorder="1" applyProtection="1">
      <alignment vertical="center"/>
    </xf>
    <xf numFmtId="0" fontId="16" fillId="0" borderId="16" xfId="4" applyFont="1" applyBorder="1" applyProtection="1">
      <alignment vertical="center"/>
    </xf>
    <xf numFmtId="0" fontId="16" fillId="0" borderId="23" xfId="4" applyFont="1" applyBorder="1" applyProtection="1">
      <alignment vertical="center"/>
    </xf>
    <xf numFmtId="0" fontId="57" fillId="0" borderId="0" xfId="4" applyFont="1" applyProtection="1">
      <alignment vertical="center"/>
    </xf>
    <xf numFmtId="0" fontId="78" fillId="0" borderId="0" xfId="4" applyFont="1" applyProtection="1">
      <alignment vertical="center"/>
    </xf>
    <xf numFmtId="0" fontId="79" fillId="0" borderId="0" xfId="4" applyFont="1" applyProtection="1">
      <alignment vertical="center"/>
    </xf>
    <xf numFmtId="0" fontId="80" fillId="0" borderId="0" xfId="4" applyFont="1" applyProtection="1">
      <alignment vertical="center"/>
    </xf>
    <xf numFmtId="0" fontId="16" fillId="0" borderId="15" xfId="4" applyFont="1" applyBorder="1" applyProtection="1">
      <alignment vertical="center"/>
    </xf>
    <xf numFmtId="0" fontId="67" fillId="0" borderId="0" xfId="4" applyFont="1" applyProtection="1">
      <alignment vertical="center"/>
    </xf>
    <xf numFmtId="177" fontId="16" fillId="0" borderId="0" xfId="4" applyNumberFormat="1" applyFont="1" applyProtection="1">
      <alignment vertical="center"/>
    </xf>
    <xf numFmtId="0" fontId="16" fillId="0" borderId="10" xfId="4" applyFont="1" applyBorder="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8" borderId="1" xfId="4" applyFont="1" applyFill="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8" borderId="13" xfId="4" applyFont="1" applyFill="1" applyBorder="1" applyProtection="1">
      <alignment vertical="center"/>
    </xf>
    <xf numFmtId="0" fontId="16" fillId="0" borderId="13" xfId="4" applyFont="1" applyBorder="1" applyProtection="1">
      <alignment vertical="center"/>
    </xf>
    <xf numFmtId="0" fontId="82" fillId="0" borderId="0" xfId="4" applyFont="1" applyProtection="1">
      <alignment vertical="center"/>
    </xf>
    <xf numFmtId="0" fontId="25"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7" fillId="0" borderId="0" xfId="0" applyFont="1" applyFill="1" applyBorder="1" applyAlignment="1" applyProtection="1">
      <alignment vertical="center"/>
    </xf>
    <xf numFmtId="0" fontId="57" fillId="0" borderId="23" xfId="0" applyFont="1" applyFill="1" applyBorder="1" applyAlignment="1" applyProtection="1">
      <alignment horizontal="center" vertical="center" textRotation="255"/>
    </xf>
    <xf numFmtId="0" fontId="57" fillId="0" borderId="0" xfId="0" applyFont="1" applyFill="1" applyBorder="1" applyAlignment="1" applyProtection="1">
      <alignment horizontal="center" vertical="center" textRotation="255"/>
    </xf>
    <xf numFmtId="0" fontId="16" fillId="0" borderId="18" xfId="0" applyFont="1" applyFill="1" applyBorder="1" applyAlignment="1" applyProtection="1">
      <alignment vertical="center"/>
    </xf>
    <xf numFmtId="0" fontId="16" fillId="0" borderId="5" xfId="0" applyFont="1" applyFill="1" applyBorder="1" applyAlignment="1" applyProtection="1">
      <alignment vertical="center"/>
    </xf>
    <xf numFmtId="0" fontId="16" fillId="0" borderId="2" xfId="0" applyFont="1" applyFill="1" applyBorder="1" applyAlignment="1" applyProtection="1">
      <alignment vertical="center"/>
    </xf>
    <xf numFmtId="0" fontId="57" fillId="0" borderId="11" xfId="0" applyFont="1" applyFill="1" applyBorder="1" applyAlignment="1" applyProtection="1">
      <alignment horizontal="center" vertical="center" textRotation="255"/>
    </xf>
    <xf numFmtId="0" fontId="57" fillId="0" borderId="17" xfId="0" applyFont="1" applyFill="1" applyBorder="1" applyAlignment="1" applyProtection="1">
      <alignment horizontal="center" vertical="center" textRotation="255"/>
    </xf>
    <xf numFmtId="0" fontId="16" fillId="0" borderId="13" xfId="0" applyFont="1" applyFill="1" applyBorder="1" applyAlignment="1" applyProtection="1">
      <alignment vertical="center"/>
    </xf>
    <xf numFmtId="0" fontId="16" fillId="0" borderId="12"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14" fillId="0" borderId="0" xfId="0" applyFont="1" applyAlignment="1" applyProtection="1">
      <alignment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13" fillId="0" borderId="7" xfId="0" applyFont="1" applyBorder="1" applyAlignment="1" applyProtection="1">
      <alignment vertical="center" shrinkToFit="1"/>
    </xf>
    <xf numFmtId="0" fontId="13" fillId="0" borderId="11" xfId="0" applyFont="1" applyBorder="1" applyAlignment="1" applyProtection="1">
      <alignment vertical="center" shrinkToFit="1"/>
    </xf>
    <xf numFmtId="0" fontId="9" fillId="0" borderId="0" xfId="0" applyFont="1" applyFill="1" applyBorder="1" applyAlignment="1" applyProtection="1">
      <alignment horizontal="right" vertical="center"/>
    </xf>
    <xf numFmtId="0" fontId="20"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9" fillId="0" borderId="0" xfId="0" applyFont="1" applyFill="1" applyBorder="1" applyProtection="1">
      <alignmen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vertical="center" wrapText="1"/>
    </xf>
    <xf numFmtId="0" fontId="9" fillId="0" borderId="0" xfId="0" quotePrefix="1" applyFont="1" applyFill="1" applyProtection="1">
      <alignment vertical="center"/>
    </xf>
    <xf numFmtId="176" fontId="57"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21" fillId="0" borderId="0" xfId="0" applyFont="1" applyAlignment="1" applyProtection="1">
      <alignment vertical="top" wrapText="1"/>
    </xf>
    <xf numFmtId="0" fontId="14" fillId="0" borderId="7" xfId="0" applyFont="1" applyBorder="1" applyProtection="1">
      <alignment vertical="center"/>
    </xf>
    <xf numFmtId="49" fontId="20" fillId="0" borderId="0" xfId="0" applyNumberFormat="1" applyFont="1" applyFill="1" applyBorder="1" applyAlignment="1" applyProtection="1">
      <alignment vertical="center" shrinkToFit="1"/>
    </xf>
    <xf numFmtId="0" fontId="14" fillId="0" borderId="28" xfId="0" applyFont="1" applyBorder="1" applyProtection="1">
      <alignment vertical="center"/>
    </xf>
    <xf numFmtId="0" fontId="14" fillId="0" borderId="26" xfId="0" applyFont="1" applyBorder="1" applyProtection="1">
      <alignment vertical="center"/>
    </xf>
    <xf numFmtId="0" fontId="14" fillId="0" borderId="23" xfId="0" applyFont="1" applyBorder="1" applyProtection="1">
      <alignment vertical="center"/>
    </xf>
    <xf numFmtId="0" fontId="13" fillId="0" borderId="0" xfId="0" applyFont="1" applyBorder="1" applyAlignment="1" applyProtection="1">
      <alignment vertical="center" shrinkToFit="1"/>
    </xf>
    <xf numFmtId="0" fontId="9" fillId="0" borderId="19" xfId="0" applyFont="1" applyBorder="1" applyProtection="1">
      <alignment vertical="center"/>
    </xf>
    <xf numFmtId="0" fontId="9" fillId="0" borderId="1" xfId="0" applyFont="1" applyBorder="1" applyProtection="1">
      <alignment vertical="center"/>
    </xf>
    <xf numFmtId="0" fontId="9" fillId="0" borderId="2" xfId="0" applyFont="1" applyBorder="1" applyProtection="1">
      <alignment vertical="center"/>
    </xf>
    <xf numFmtId="0" fontId="9" fillId="8" borderId="1" xfId="0" applyFont="1" applyFill="1" applyBorder="1" applyProtection="1">
      <alignment vertical="center"/>
    </xf>
    <xf numFmtId="0" fontId="9" fillId="0" borderId="18" xfId="0" applyFont="1" applyBorder="1" applyProtection="1">
      <alignment vertical="center"/>
    </xf>
    <xf numFmtId="0" fontId="9" fillId="8" borderId="18" xfId="0" applyFont="1" applyFill="1" applyBorder="1" applyProtection="1">
      <alignment vertical="center"/>
    </xf>
    <xf numFmtId="0" fontId="13" fillId="0" borderId="0" xfId="0" applyFont="1" applyFill="1" applyBorder="1" applyAlignment="1" applyProtection="1">
      <alignment horizontal="left" vertical="center" shrinkToFit="1"/>
    </xf>
    <xf numFmtId="0" fontId="9" fillId="0" borderId="4" xfId="0" applyFont="1" applyBorder="1" applyProtection="1">
      <alignment vertical="center"/>
    </xf>
    <xf numFmtId="0" fontId="9" fillId="8" borderId="3" xfId="0" applyFont="1" applyFill="1" applyBorder="1" applyProtection="1">
      <alignment vertical="center"/>
    </xf>
    <xf numFmtId="0" fontId="18" fillId="0" borderId="2" xfId="0" applyFont="1" applyBorder="1" applyAlignment="1" applyProtection="1">
      <alignment vertical="center" wrapText="1"/>
    </xf>
    <xf numFmtId="0" fontId="53" fillId="0" borderId="5" xfId="0" applyFont="1" applyFill="1" applyBorder="1" applyAlignment="1" applyProtection="1">
      <alignment vertical="center" wrapText="1"/>
    </xf>
    <xf numFmtId="0" fontId="9" fillId="0" borderId="3" xfId="0" applyFont="1" applyBorder="1" applyProtection="1">
      <alignment vertical="center"/>
    </xf>
    <xf numFmtId="0" fontId="18" fillId="0" borderId="4" xfId="0" applyFont="1" applyBorder="1" applyAlignment="1" applyProtection="1">
      <alignment vertical="center" wrapText="1"/>
    </xf>
    <xf numFmtId="0" fontId="53"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2"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Protection="1">
      <alignment vertical="center"/>
    </xf>
    <xf numFmtId="0" fontId="16" fillId="0" borderId="0" xfId="0" applyFont="1" applyFill="1" applyBorder="1" applyProtection="1">
      <alignment vertical="center"/>
    </xf>
    <xf numFmtId="0" fontId="13" fillId="0" borderId="6" xfId="0" applyFont="1" applyBorder="1" applyAlignment="1" applyProtection="1">
      <alignment vertical="center" wrapText="1"/>
    </xf>
    <xf numFmtId="0" fontId="13" fillId="0" borderId="4" xfId="0" applyFont="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Protection="1">
      <alignment vertical="center"/>
    </xf>
    <xf numFmtId="0" fontId="13" fillId="0" borderId="0" xfId="0" applyFont="1" applyAlignment="1" applyProtection="1">
      <alignment vertical="center" wrapText="1"/>
    </xf>
    <xf numFmtId="0" fontId="13" fillId="0" borderId="19" xfId="0" applyFont="1" applyBorder="1" applyAlignment="1" applyProtection="1">
      <alignment vertical="center" wrapText="1"/>
    </xf>
    <xf numFmtId="0" fontId="16" fillId="0" borderId="27" xfId="0" applyFont="1" applyFill="1" applyBorder="1" applyAlignment="1" applyProtection="1">
      <alignment vertical="center" wrapText="1"/>
    </xf>
    <xf numFmtId="0" fontId="16" fillId="0" borderId="25" xfId="0" applyFont="1" applyFill="1" applyBorder="1" applyAlignment="1" applyProtection="1">
      <alignment vertical="center" wrapText="1"/>
    </xf>
    <xf numFmtId="0" fontId="18" fillId="0" borderId="0" xfId="0" applyFont="1" applyBorder="1" applyAlignment="1" applyProtection="1">
      <alignment vertical="center"/>
    </xf>
    <xf numFmtId="0" fontId="13" fillId="0" borderId="1" xfId="0" applyFont="1" applyBorder="1" applyAlignment="1" applyProtection="1">
      <alignment vertical="center" wrapText="1"/>
    </xf>
    <xf numFmtId="0" fontId="16" fillId="0" borderId="0" xfId="0" applyFont="1" applyBorder="1" applyAlignment="1" applyProtection="1">
      <alignment vertical="center"/>
    </xf>
    <xf numFmtId="0" fontId="9" fillId="0" borderId="17" xfId="0" applyFont="1" applyBorder="1" applyProtection="1">
      <alignment vertical="center"/>
    </xf>
    <xf numFmtId="0" fontId="9" fillId="0" borderId="12" xfId="0" applyFont="1" applyBorder="1" applyProtection="1">
      <alignment vertical="center"/>
    </xf>
    <xf numFmtId="0" fontId="13" fillId="0" borderId="13" xfId="0" applyFont="1" applyBorder="1" applyAlignment="1" applyProtection="1">
      <alignment vertical="center" wrapText="1"/>
    </xf>
    <xf numFmtId="0" fontId="13" fillId="0" borderId="12" xfId="0" applyFont="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xf>
    <xf numFmtId="0" fontId="9" fillId="0" borderId="23" xfId="0" applyFont="1" applyFill="1" applyBorder="1" applyAlignment="1" applyProtection="1">
      <alignment vertical="center"/>
    </xf>
    <xf numFmtId="0" fontId="9" fillId="0" borderId="18" xfId="0" applyFont="1" applyFill="1" applyBorder="1" applyAlignment="1" applyProtection="1">
      <alignment vertical="center"/>
    </xf>
    <xf numFmtId="0" fontId="9" fillId="0" borderId="15" xfId="0" applyFont="1" applyFill="1" applyBorder="1" applyAlignment="1" applyProtection="1">
      <alignment vertical="center"/>
    </xf>
    <xf numFmtId="0" fontId="9" fillId="0" borderId="26" xfId="0" applyFont="1" applyFill="1" applyBorder="1" applyAlignment="1" applyProtection="1">
      <alignment vertical="center"/>
    </xf>
    <xf numFmtId="0" fontId="9" fillId="0" borderId="5" xfId="0" applyFont="1" applyFill="1" applyBorder="1" applyAlignment="1" applyProtection="1">
      <alignment vertical="center"/>
    </xf>
    <xf numFmtId="0" fontId="16" fillId="0" borderId="11" xfId="0" applyFont="1" applyFill="1" applyBorder="1" applyAlignment="1" applyProtection="1">
      <alignment vertical="center"/>
    </xf>
    <xf numFmtId="0" fontId="9" fillId="0" borderId="17" xfId="0" applyFont="1" applyFill="1" applyBorder="1" applyAlignment="1" applyProtection="1">
      <alignment vertical="center"/>
    </xf>
    <xf numFmtId="178" fontId="16"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horizontal="left" vertical="center"/>
    </xf>
    <xf numFmtId="0" fontId="14" fillId="0" borderId="0" xfId="0" applyFont="1" applyProtection="1">
      <alignment vertical="center"/>
    </xf>
    <xf numFmtId="178" fontId="62" fillId="0" borderId="0" xfId="0" applyNumberFormat="1" applyFont="1" applyAlignment="1" applyProtection="1">
      <alignment horizontal="center" vertical="center"/>
    </xf>
    <xf numFmtId="178" fontId="23" fillId="0" borderId="0" xfId="0" applyNumberFormat="1" applyFont="1" applyAlignment="1" applyProtection="1">
      <alignment horizontal="center" vertical="center"/>
    </xf>
    <xf numFmtId="0" fontId="86" fillId="0" borderId="0" xfId="0" applyFont="1" applyProtection="1">
      <alignment vertical="center"/>
    </xf>
    <xf numFmtId="0" fontId="87" fillId="0" borderId="0" xfId="0" applyFont="1" applyProtection="1">
      <alignment vertical="center"/>
    </xf>
    <xf numFmtId="0" fontId="62" fillId="0" borderId="0" xfId="0" applyFont="1" applyProtection="1">
      <alignment vertical="center"/>
    </xf>
    <xf numFmtId="0" fontId="16" fillId="0" borderId="7" xfId="0" applyFont="1" applyBorder="1" applyProtection="1">
      <alignment vertical="center"/>
    </xf>
    <xf numFmtId="0" fontId="9" fillId="0" borderId="16" xfId="0" applyFont="1" applyBorder="1" applyProtection="1">
      <alignment vertical="center"/>
    </xf>
    <xf numFmtId="0" fontId="9" fillId="0" borderId="16" xfId="0" applyFont="1" applyFill="1" applyBorder="1" applyProtection="1">
      <alignment vertical="center"/>
    </xf>
    <xf numFmtId="0" fontId="16" fillId="0" borderId="10" xfId="0" applyFont="1" applyBorder="1" applyProtection="1">
      <alignment vertical="center"/>
    </xf>
    <xf numFmtId="0" fontId="16" fillId="0" borderId="28" xfId="0" applyFont="1" applyBorder="1" applyProtection="1">
      <alignment vertical="center"/>
    </xf>
    <xf numFmtId="0" fontId="9" fillId="0" borderId="6" xfId="0" applyFont="1" applyBorder="1" applyProtection="1">
      <alignment vertical="center"/>
    </xf>
    <xf numFmtId="0" fontId="9" fillId="0" borderId="6" xfId="0" applyFont="1" applyFill="1" applyBorder="1" applyProtection="1">
      <alignment vertical="center"/>
    </xf>
    <xf numFmtId="0" fontId="16" fillId="0" borderId="25" xfId="0" applyFont="1" applyBorder="1" applyProtection="1">
      <alignment vertical="center"/>
    </xf>
    <xf numFmtId="0" fontId="16" fillId="0" borderId="23" xfId="0" applyFont="1" applyBorder="1" applyProtection="1">
      <alignment vertical="center"/>
    </xf>
    <xf numFmtId="0" fontId="22" fillId="0" borderId="27" xfId="0" applyFont="1" applyBorder="1" applyProtection="1">
      <alignment vertical="center"/>
    </xf>
    <xf numFmtId="0" fontId="16" fillId="0" borderId="11" xfId="0" applyFont="1" applyBorder="1" applyProtection="1">
      <alignment vertical="center"/>
    </xf>
    <xf numFmtId="0" fontId="22" fillId="0" borderId="14" xfId="0" applyFont="1" applyBorder="1" applyProtection="1">
      <alignment vertical="center"/>
    </xf>
    <xf numFmtId="38" fontId="32" fillId="0" borderId="0" xfId="7" applyFont="1" applyAlignment="1" applyProtection="1">
      <alignment vertical="center"/>
    </xf>
    <xf numFmtId="0" fontId="9" fillId="0" borderId="206" xfId="0" applyFont="1" applyBorder="1" applyProtection="1">
      <alignment vertical="center"/>
    </xf>
    <xf numFmtId="0" fontId="16" fillId="0" borderId="206" xfId="0" applyFont="1" applyBorder="1" applyProtection="1">
      <alignment vertical="center"/>
    </xf>
    <xf numFmtId="0" fontId="63" fillId="0" borderId="0" xfId="0" applyFont="1" applyAlignment="1" applyProtection="1">
      <alignment horizontal="center" vertical="center"/>
    </xf>
    <xf numFmtId="0" fontId="22" fillId="0" borderId="0" xfId="0" applyFont="1" applyAlignment="1" applyProtection="1">
      <alignment horizontal="center" vertical="center"/>
    </xf>
    <xf numFmtId="178" fontId="67" fillId="0" borderId="0" xfId="0" applyNumberFormat="1" applyFont="1" applyAlignment="1" applyProtection="1">
      <alignment horizontal="center" vertical="center"/>
    </xf>
    <xf numFmtId="0" fontId="68" fillId="0" borderId="0" xfId="0" applyFont="1" applyProtection="1">
      <alignment vertical="center"/>
    </xf>
    <xf numFmtId="0" fontId="72" fillId="0" borderId="0" xfId="0" applyFont="1" applyProtection="1">
      <alignment vertical="center"/>
    </xf>
    <xf numFmtId="0" fontId="22" fillId="0" borderId="0" xfId="0" applyFont="1" applyProtection="1">
      <alignment vertical="center"/>
    </xf>
    <xf numFmtId="0" fontId="17" fillId="0" borderId="0" xfId="0" applyFont="1" applyProtection="1">
      <alignment vertical="center"/>
    </xf>
    <xf numFmtId="0" fontId="58" fillId="0" borderId="7" xfId="0" applyFont="1" applyBorder="1" applyProtection="1">
      <alignment vertical="center"/>
    </xf>
    <xf numFmtId="0" fontId="58" fillId="0" borderId="11" xfId="0" applyFont="1" applyBorder="1" applyProtection="1">
      <alignment vertical="center"/>
    </xf>
    <xf numFmtId="0" fontId="58" fillId="0" borderId="0" xfId="0" applyFont="1" applyAlignment="1" applyProtection="1">
      <alignment horizontal="left" vertical="center"/>
    </xf>
    <xf numFmtId="0" fontId="22" fillId="0" borderId="0" xfId="0" applyFont="1" applyAlignment="1" applyProtection="1">
      <alignment horizontal="left" vertical="center"/>
    </xf>
    <xf numFmtId="0" fontId="63" fillId="0" borderId="0" xfId="0" applyFont="1" applyProtection="1">
      <alignment vertical="center"/>
    </xf>
    <xf numFmtId="0" fontId="58" fillId="0" borderId="0" xfId="0" applyFont="1" applyAlignment="1" applyProtection="1"/>
    <xf numFmtId="0" fontId="9" fillId="0" borderId="16" xfId="0" applyFont="1" applyFill="1" applyBorder="1" applyAlignment="1" applyProtection="1">
      <alignment vertical="center"/>
    </xf>
    <xf numFmtId="0" fontId="58" fillId="0" borderId="16" xfId="0" applyFont="1" applyBorder="1" applyAlignment="1" applyProtection="1">
      <alignment vertical="center"/>
    </xf>
    <xf numFmtId="0" fontId="58" fillId="0" borderId="23" xfId="0" applyFont="1" applyBorder="1" applyProtection="1">
      <alignment vertical="center"/>
    </xf>
    <xf numFmtId="0" fontId="58" fillId="0" borderId="0" xfId="0" applyFont="1" applyBorder="1" applyAlignment="1" applyProtection="1">
      <alignment vertical="center"/>
    </xf>
    <xf numFmtId="0" fontId="17" fillId="0" borderId="11" xfId="0" applyFont="1" applyBorder="1" applyProtection="1">
      <alignment vertical="center"/>
    </xf>
    <xf numFmtId="0" fontId="10" fillId="0" borderId="0" xfId="4" applyFont="1" applyProtection="1">
      <alignment vertical="center"/>
    </xf>
    <xf numFmtId="0" fontId="71" fillId="0" borderId="0" xfId="4" applyFont="1" applyAlignment="1" applyProtection="1">
      <alignment horizontal="center" vertical="center"/>
    </xf>
    <xf numFmtId="38" fontId="68" fillId="0" borderId="0" xfId="8" applyFont="1" applyAlignment="1" applyProtection="1">
      <alignment vertical="center" shrinkToFit="1"/>
    </xf>
    <xf numFmtId="38" fontId="68" fillId="0" borderId="0" xfId="8" applyFont="1" applyAlignment="1" applyProtection="1"/>
    <xf numFmtId="38" fontId="68" fillId="0" borderId="17" xfId="8" applyFont="1" applyBorder="1" applyAlignment="1" applyProtection="1"/>
    <xf numFmtId="38" fontId="68" fillId="0" borderId="17" xfId="8" applyFont="1" applyBorder="1" applyAlignment="1" applyProtection="1">
      <alignment vertical="center" shrinkToFit="1"/>
    </xf>
    <xf numFmtId="0" fontId="16" fillId="0" borderId="9" xfId="0" applyFont="1" applyBorder="1" applyProtection="1">
      <alignment vertical="center"/>
    </xf>
    <xf numFmtId="183" fontId="71" fillId="0" borderId="16" xfId="4" applyNumberFormat="1" applyFont="1" applyBorder="1" applyProtection="1">
      <alignment vertical="center"/>
    </xf>
    <xf numFmtId="0" fontId="16" fillId="0" borderId="3" xfId="0" applyFont="1" applyBorder="1" applyProtection="1">
      <alignment vertical="center"/>
    </xf>
    <xf numFmtId="183" fontId="71" fillId="0" borderId="0" xfId="4" applyNumberFormat="1" applyFont="1" applyProtection="1">
      <alignment vertical="center"/>
    </xf>
    <xf numFmtId="0" fontId="16" fillId="0" borderId="23" xfId="0" applyFont="1" applyBorder="1" applyAlignment="1" applyProtection="1">
      <alignment vertical="center" wrapText="1"/>
    </xf>
    <xf numFmtId="183" fontId="71" fillId="12" borderId="0" xfId="4" applyNumberFormat="1" applyFont="1" applyFill="1" applyProtection="1">
      <alignment vertical="center"/>
    </xf>
    <xf numFmtId="183" fontId="71" fillId="12" borderId="17" xfId="4" applyNumberFormat="1" applyFont="1" applyFill="1" applyBorder="1" applyProtection="1">
      <alignment vertical="center"/>
    </xf>
    <xf numFmtId="0" fontId="21" fillId="12" borderId="9" xfId="4" applyFont="1" applyFill="1" applyBorder="1" applyProtection="1">
      <alignment vertical="center"/>
    </xf>
    <xf numFmtId="0" fontId="21" fillId="12" borderId="13" xfId="4" applyFont="1" applyFill="1" applyBorder="1" applyProtection="1">
      <alignment vertical="center"/>
    </xf>
    <xf numFmtId="0" fontId="56"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6" fillId="0" borderId="5" xfId="4" applyFont="1" applyBorder="1" applyAlignment="1" applyProtection="1">
      <alignment horizontal="lef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6" fillId="0" borderId="6" xfId="4" applyFont="1" applyBorder="1" applyProtection="1">
      <alignment vertical="center"/>
    </xf>
    <xf numFmtId="0" fontId="16" fillId="0" borderId="84" xfId="4" applyFont="1" applyBorder="1" applyAlignment="1" applyProtection="1">
      <alignment horizontal="left" vertical="center"/>
    </xf>
    <xf numFmtId="0" fontId="16" fillId="0" borderId="84" xfId="4" applyFont="1" applyBorder="1" applyProtection="1">
      <alignment vertical="center"/>
    </xf>
    <xf numFmtId="0" fontId="13" fillId="0" borderId="84" xfId="4" applyFont="1" applyBorder="1" applyProtection="1">
      <alignment vertical="center"/>
    </xf>
    <xf numFmtId="0" fontId="16" fillId="0" borderId="164"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4" fillId="0" borderId="10" xfId="4" applyNumberFormat="1" applyFont="1" applyBorder="1" applyProtection="1">
      <alignment vertical="center"/>
    </xf>
    <xf numFmtId="183" fontId="84" fillId="0" borderId="14" xfId="4" applyNumberFormat="1" applyFont="1" applyBorder="1" applyProtection="1">
      <alignment vertical="center"/>
    </xf>
    <xf numFmtId="0" fontId="16" fillId="0" borderId="16" xfId="4" applyFont="1" applyBorder="1" applyAlignment="1" applyProtection="1">
      <alignment horizontal="center" vertical="center"/>
    </xf>
    <xf numFmtId="183" fontId="84" fillId="0" borderId="16" xfId="4" applyNumberFormat="1" applyFont="1" applyBorder="1" applyProtection="1">
      <alignment vertical="center"/>
    </xf>
    <xf numFmtId="183" fontId="84" fillId="0" borderId="16" xfId="4" applyNumberFormat="1" applyFont="1" applyBorder="1" applyAlignment="1" applyProtection="1">
      <alignment horizontal="right" vertical="center"/>
    </xf>
    <xf numFmtId="183" fontId="84" fillId="0" borderId="0" xfId="4" applyNumberFormat="1" applyFont="1" applyAlignment="1" applyProtection="1">
      <alignment horizontal="right" vertical="center"/>
    </xf>
    <xf numFmtId="0" fontId="14" fillId="0" borderId="0" xfId="4" applyFont="1" applyProtection="1">
      <alignment vertical="center"/>
    </xf>
    <xf numFmtId="0" fontId="21" fillId="0" borderId="0" xfId="4" applyFont="1" applyProtection="1">
      <alignment vertical="center"/>
    </xf>
    <xf numFmtId="0" fontId="21" fillId="0" borderId="0" xfId="4" applyFont="1" applyAlignment="1" applyProtection="1">
      <alignment vertical="top"/>
    </xf>
    <xf numFmtId="0" fontId="16" fillId="0" borderId="7"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16" fillId="0" borderId="0" xfId="4" quotePrefix="1" applyFont="1" applyProtection="1">
      <alignment vertical="center"/>
    </xf>
    <xf numFmtId="38" fontId="13" fillId="0" borderId="0" xfId="3" applyFont="1" applyAlignment="1" applyProtection="1">
      <alignment horizontal="center" vertical="center"/>
    </xf>
    <xf numFmtId="38" fontId="13" fillId="0" borderId="0" xfId="3" applyFont="1" applyProtection="1">
      <alignment vertical="center"/>
    </xf>
    <xf numFmtId="183" fontId="15" fillId="0" borderId="0" xfId="4" applyNumberFormat="1" applyFont="1" applyAlignment="1" applyProtection="1">
      <alignment horizontal="right" vertical="center" wrapText="1"/>
    </xf>
    <xf numFmtId="183" fontId="16" fillId="0" borderId="0" xfId="4" applyNumberFormat="1" applyFont="1" applyAlignment="1" applyProtection="1">
      <alignment horizontal="center" vertical="center"/>
    </xf>
    <xf numFmtId="0" fontId="67" fillId="0" borderId="0" xfId="4" applyFont="1" applyAlignment="1" applyProtection="1">
      <alignment horizontal="left" vertical="center"/>
    </xf>
    <xf numFmtId="0" fontId="64" fillId="0" borderId="0" xfId="4" applyFont="1" applyAlignment="1" applyProtection="1">
      <alignment horizontal="center" vertical="center"/>
    </xf>
    <xf numFmtId="0" fontId="14" fillId="0" borderId="0" xfId="4" applyFont="1" applyAlignment="1" applyProtection="1"/>
    <xf numFmtId="0" fontId="72" fillId="0" borderId="0" xfId="4" applyFont="1" applyAlignment="1" applyProtection="1">
      <alignment horizontal="center" vertical="center" shrinkToFit="1"/>
    </xf>
    <xf numFmtId="0" fontId="72" fillId="0" borderId="16" xfId="4" applyFont="1" applyBorder="1" applyAlignment="1" applyProtection="1">
      <alignment vertical="center" shrinkToFit="1"/>
    </xf>
    <xf numFmtId="0" fontId="72" fillId="0" borderId="10" xfId="4" applyFont="1" applyBorder="1" applyAlignment="1" applyProtection="1">
      <alignment vertical="center" shrinkToFit="1"/>
    </xf>
    <xf numFmtId="0" fontId="72" fillId="0" borderId="6" xfId="4" applyFont="1" applyBorder="1" applyAlignment="1" applyProtection="1">
      <alignment vertical="center" shrinkToFit="1"/>
    </xf>
    <xf numFmtId="0" fontId="72" fillId="0" borderId="25" xfId="4" applyFont="1" applyBorder="1" applyAlignment="1" applyProtection="1">
      <alignment vertical="center" shrinkToFit="1"/>
    </xf>
    <xf numFmtId="0" fontId="14" fillId="0" borderId="23" xfId="4" applyFont="1" applyBorder="1" applyProtection="1">
      <alignment vertical="center"/>
    </xf>
    <xf numFmtId="38" fontId="53" fillId="0" borderId="5" xfId="8" applyFont="1" applyBorder="1" applyAlignment="1" applyProtection="1">
      <alignment vertical="center" shrinkToFit="1"/>
    </xf>
    <xf numFmtId="0" fontId="23" fillId="0" borderId="69" xfId="4" applyFont="1" applyBorder="1" applyProtection="1">
      <alignment vertical="center"/>
    </xf>
    <xf numFmtId="0" fontId="16" fillId="0" borderId="48" xfId="4" applyFont="1" applyBorder="1" applyProtection="1">
      <alignment vertical="center"/>
    </xf>
    <xf numFmtId="0" fontId="64" fillId="0" borderId="5" xfId="4" applyFont="1" applyBorder="1" applyAlignment="1" applyProtection="1">
      <alignment vertical="center" shrinkToFit="1"/>
    </xf>
    <xf numFmtId="3" fontId="14" fillId="0" borderId="6" xfId="4" applyNumberFormat="1" applyFont="1" applyBorder="1" applyProtection="1">
      <alignment vertical="center"/>
    </xf>
    <xf numFmtId="0" fontId="64" fillId="0" borderId="6" xfId="4" applyFont="1" applyBorder="1" applyProtection="1">
      <alignment vertical="center"/>
    </xf>
    <xf numFmtId="0" fontId="64" fillId="0" borderId="6" xfId="4" applyFont="1" applyBorder="1" applyAlignment="1" applyProtection="1">
      <alignment vertical="center" shrinkToFit="1"/>
    </xf>
    <xf numFmtId="38" fontId="53" fillId="0" borderId="0" xfId="8" applyFont="1" applyAlignment="1" applyProtection="1">
      <alignment vertical="center" shrinkToFit="1"/>
    </xf>
    <xf numFmtId="0" fontId="16" fillId="0" borderId="52" xfId="4" applyFont="1" applyBorder="1" applyProtection="1">
      <alignment vertical="center"/>
    </xf>
    <xf numFmtId="0" fontId="64" fillId="0" borderId="53" xfId="4" applyFont="1" applyBorder="1" applyAlignment="1" applyProtection="1">
      <alignment vertical="center" shrinkToFit="1"/>
    </xf>
    <xf numFmtId="3" fontId="14" fillId="0" borderId="5" xfId="4" applyNumberFormat="1" applyFont="1" applyBorder="1" applyProtection="1">
      <alignment vertical="center"/>
    </xf>
    <xf numFmtId="0" fontId="13" fillId="0" borderId="0" xfId="4" applyFont="1" applyAlignment="1" applyProtection="1">
      <alignment horizontal="left" vertical="center"/>
    </xf>
    <xf numFmtId="0" fontId="63" fillId="0" borderId="18" xfId="4" applyFont="1" applyBorder="1" applyProtection="1">
      <alignment vertical="center"/>
    </xf>
    <xf numFmtId="0" fontId="18" fillId="0" borderId="0" xfId="4" applyFont="1" applyAlignment="1" applyProtection="1">
      <alignment vertical="center" wrapText="1" shrinkToFit="1"/>
    </xf>
    <xf numFmtId="0" fontId="16" fillId="0" borderId="0" xfId="4" applyFont="1" applyAlignment="1" applyProtection="1">
      <alignment horizontal="left" vertical="center" wrapText="1"/>
    </xf>
    <xf numFmtId="0" fontId="61" fillId="0" borderId="18" xfId="4" applyFont="1" applyBorder="1" applyProtection="1">
      <alignment vertical="center"/>
    </xf>
    <xf numFmtId="177" fontId="14" fillId="0" borderId="0" xfId="4" applyNumberFormat="1" applyFont="1" applyProtection="1">
      <alignment vertical="center"/>
    </xf>
    <xf numFmtId="0" fontId="14" fillId="0" borderId="28" xfId="4" applyFont="1" applyBorder="1" applyProtection="1">
      <alignment vertical="center"/>
    </xf>
    <xf numFmtId="0" fontId="16" fillId="0" borderId="47" xfId="4" applyFont="1" applyBorder="1" applyProtection="1">
      <alignment vertical="center"/>
    </xf>
    <xf numFmtId="0" fontId="18" fillId="0" borderId="6" xfId="4" applyFont="1" applyBorder="1" applyAlignment="1" applyProtection="1">
      <alignment vertical="center" wrapText="1" shrinkToFit="1"/>
    </xf>
    <xf numFmtId="0" fontId="13" fillId="0" borderId="26" xfId="4" applyFont="1" applyBorder="1" applyProtection="1">
      <alignment vertical="center"/>
    </xf>
    <xf numFmtId="0" fontId="9" fillId="0" borderId="2" xfId="4" applyFont="1" applyBorder="1" applyProtection="1">
      <alignment vertical="center"/>
    </xf>
    <xf numFmtId="0" fontId="16" fillId="0" borderId="50" xfId="4" applyFont="1" applyBorder="1" applyProtection="1">
      <alignment vertical="center"/>
    </xf>
    <xf numFmtId="0" fontId="18" fillId="0" borderId="5" xfId="4" applyFont="1" applyBorder="1" applyAlignment="1" applyProtection="1">
      <alignment vertical="center" wrapText="1" shrinkToFit="1"/>
    </xf>
    <xf numFmtId="0" fontId="13" fillId="0" borderId="23" xfId="4" applyFont="1" applyBorder="1" applyProtection="1">
      <alignment vertical="center"/>
    </xf>
    <xf numFmtId="0" fontId="9" fillId="0" borderId="19" xfId="4" applyFont="1" applyBorder="1" applyProtection="1">
      <alignment vertical="center"/>
    </xf>
    <xf numFmtId="0" fontId="13" fillId="0" borderId="28" xfId="4" applyFont="1" applyBorder="1" applyProtection="1">
      <alignment vertical="center"/>
    </xf>
    <xf numFmtId="0" fontId="9" fillId="0" borderId="4" xfId="4" applyFont="1" applyBorder="1" applyProtection="1">
      <alignment vertical="center"/>
    </xf>
    <xf numFmtId="0" fontId="18" fillId="0" borderId="3" xfId="4" applyFont="1" applyBorder="1" applyProtection="1">
      <alignment vertical="center"/>
    </xf>
    <xf numFmtId="0" fontId="13" fillId="0" borderId="108" xfId="4" applyFont="1" applyBorder="1" applyProtection="1">
      <alignment vertical="center"/>
    </xf>
    <xf numFmtId="0" fontId="9" fillId="0" borderId="106" xfId="4" applyFont="1" applyBorder="1" applyProtection="1">
      <alignment vertical="center"/>
    </xf>
    <xf numFmtId="0" fontId="22" fillId="0" borderId="0" xfId="4" applyFont="1" applyProtection="1">
      <alignment vertical="center"/>
    </xf>
    <xf numFmtId="0" fontId="16" fillId="0" borderId="51" xfId="4" applyFont="1" applyBorder="1" applyProtection="1">
      <alignment vertical="center"/>
    </xf>
    <xf numFmtId="0" fontId="18" fillId="0" borderId="17" xfId="4" applyFont="1" applyBorder="1" applyAlignment="1" applyProtection="1">
      <alignment vertical="center" wrapText="1" shrinkToFit="1"/>
    </xf>
    <xf numFmtId="0" fontId="16" fillId="0" borderId="33" xfId="4" applyFont="1" applyBorder="1" applyProtection="1">
      <alignment vertical="center"/>
    </xf>
    <xf numFmtId="0" fontId="16" fillId="0" borderId="35" xfId="4" applyFont="1" applyBorder="1" applyProtection="1">
      <alignment vertical="center"/>
    </xf>
    <xf numFmtId="0" fontId="72" fillId="0" borderId="16" xfId="4" applyFont="1" applyBorder="1" applyProtection="1">
      <alignment vertical="center"/>
    </xf>
    <xf numFmtId="0" fontId="72" fillId="0" borderId="0" xfId="4" applyFont="1" applyAlignment="1" applyProtection="1">
      <alignment vertical="center" shrinkToFit="1"/>
    </xf>
    <xf numFmtId="0" fontId="16" fillId="0" borderId="37" xfId="4" applyFont="1" applyBorder="1" applyProtection="1">
      <alignment vertical="center"/>
    </xf>
    <xf numFmtId="0" fontId="16" fillId="0" borderId="39" xfId="4" applyFont="1" applyBorder="1" applyProtection="1">
      <alignment vertical="center"/>
    </xf>
    <xf numFmtId="0" fontId="72" fillId="0" borderId="0" xfId="4" applyFont="1" applyProtection="1">
      <alignment vertical="center"/>
    </xf>
    <xf numFmtId="177" fontId="12" fillId="0" borderId="0" xfId="4" applyNumberFormat="1" applyFont="1" applyProtection="1">
      <alignment vertical="center"/>
    </xf>
    <xf numFmtId="0" fontId="23" fillId="0" borderId="0" xfId="4" applyFont="1" applyAlignment="1" applyProtection="1">
      <alignment horizontal="center" vertical="center"/>
    </xf>
    <xf numFmtId="0" fontId="16" fillId="0" borderId="0" xfId="0" applyFont="1" applyAlignment="1" applyProtection="1">
      <alignment vertical="center" shrinkToFit="1"/>
    </xf>
    <xf numFmtId="0" fontId="16" fillId="0" borderId="51" xfId="0" applyFont="1" applyBorder="1" applyProtection="1">
      <alignment vertical="center"/>
    </xf>
    <xf numFmtId="0" fontId="18" fillId="0" borderId="0" xfId="0" applyFont="1" applyAlignment="1" applyProtection="1">
      <alignment horizontal="center" vertical="center" wrapText="1"/>
    </xf>
    <xf numFmtId="0" fontId="13" fillId="0" borderId="0" xfId="0" applyFont="1" applyAlignment="1" applyProtection="1">
      <alignment horizontal="center" vertical="center"/>
    </xf>
    <xf numFmtId="0" fontId="16" fillId="0" borderId="0" xfId="0" applyFont="1" applyAlignment="1" applyProtection="1">
      <alignment horizontal="left" vertical="center" shrinkToFit="1"/>
    </xf>
    <xf numFmtId="0" fontId="16" fillId="0" borderId="16" xfId="0" applyFont="1" applyBorder="1" applyAlignment="1" applyProtection="1">
      <alignment horizontal="left" vertical="center" shrinkToFit="1"/>
    </xf>
    <xf numFmtId="0" fontId="64" fillId="0" borderId="0" xfId="0" applyFont="1" applyAlignment="1" applyProtection="1"/>
    <xf numFmtId="0" fontId="64" fillId="0" borderId="0" xfId="0" applyFont="1" applyProtection="1">
      <alignment vertical="center"/>
    </xf>
    <xf numFmtId="0" fontId="56" fillId="0" borderId="0" xfId="0" applyFont="1" applyProtection="1">
      <alignment vertical="center"/>
    </xf>
    <xf numFmtId="0" fontId="31" fillId="0" borderId="0" xfId="5" applyFont="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31" fillId="0" borderId="0" xfId="5" applyFont="1" applyAlignment="1">
      <alignment horizontal="left" vertical="center" shrinkToFit="1"/>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5" fillId="0" borderId="0" xfId="5" applyFont="1" applyAlignment="1">
      <alignment vertical="center"/>
    </xf>
    <xf numFmtId="0" fontId="38" fillId="8" borderId="0" xfId="5" applyFont="1" applyFill="1" applyAlignment="1" applyProtection="1">
      <alignment vertical="center"/>
      <protection locked="0"/>
    </xf>
    <xf numFmtId="0" fontId="113" fillId="0" borderId="0" xfId="11" applyFont="1" applyAlignment="1">
      <alignment vertical="center" shrinkToFit="1"/>
    </xf>
    <xf numFmtId="0" fontId="32" fillId="0" borderId="0" xfId="5" applyFont="1">
      <alignment vertical="center"/>
    </xf>
    <xf numFmtId="0" fontId="137" fillId="0" borderId="0" xfId="10" applyFont="1" applyAlignment="1">
      <alignment horizontal="center" vertical="center"/>
    </xf>
    <xf numFmtId="49" fontId="135" fillId="0" borderId="0" xfId="4" applyNumberFormat="1" applyFont="1" applyAlignment="1">
      <alignment horizontal="center" vertical="top" textRotation="255" indent="1" shrinkToFit="1"/>
    </xf>
    <xf numFmtId="0" fontId="136" fillId="0" borderId="0" xfId="10" applyFont="1" applyAlignment="1">
      <alignment horizontal="center" vertical="center"/>
    </xf>
    <xf numFmtId="0" fontId="143" fillId="0" borderId="0" xfId="10" quotePrefix="1" applyFont="1" applyAlignment="1">
      <alignment horizontal="left" vertical="center" indent="1" shrinkToFit="1"/>
    </xf>
    <xf numFmtId="0" fontId="143" fillId="0" borderId="0" xfId="10" applyFont="1" applyAlignment="1">
      <alignment horizontal="left" vertical="center" indent="1" shrinkToFit="1"/>
    </xf>
    <xf numFmtId="0" fontId="140" fillId="0" borderId="0" xfId="10" applyFont="1" applyAlignment="1">
      <alignment horizontal="center" vertical="center" shrinkToFit="1"/>
    </xf>
    <xf numFmtId="49" fontId="143" fillId="0" borderId="0" xfId="10" applyNumberFormat="1" applyFont="1" applyAlignment="1">
      <alignment horizontal="left" vertical="center" indent="1" shrinkToFit="1"/>
    </xf>
    <xf numFmtId="0" fontId="143" fillId="0" borderId="0" xfId="10" applyNumberFormat="1" applyFont="1" applyAlignment="1">
      <alignment horizontal="left" vertical="center" indent="1" shrinkToFit="1"/>
    </xf>
    <xf numFmtId="0" fontId="140" fillId="0" borderId="0" xfId="10" applyFont="1" applyAlignment="1">
      <alignment horizontal="left" vertical="center" shrinkToFit="1"/>
    </xf>
    <xf numFmtId="0" fontId="137" fillId="0" borderId="0" xfId="10" applyFont="1" applyAlignment="1">
      <alignment horizontal="center" vertical="center" shrinkToFit="1"/>
    </xf>
    <xf numFmtId="0" fontId="136" fillId="0" borderId="0" xfId="10" applyFont="1" applyAlignment="1">
      <alignment horizontal="center" vertical="center" shrinkToFit="1"/>
    </xf>
    <xf numFmtId="0" fontId="201" fillId="0" borderId="0" xfId="10" applyFont="1" applyFill="1" applyAlignment="1">
      <alignment horizontal="center" vertical="center" shrinkToFit="1"/>
    </xf>
    <xf numFmtId="0" fontId="149" fillId="0" borderId="0" xfId="10" applyFont="1" applyAlignment="1">
      <alignment horizontal="center" vertical="center" shrinkToFit="1"/>
    </xf>
    <xf numFmtId="0" fontId="135" fillId="0" borderId="0" xfId="4" applyFont="1" applyAlignment="1">
      <alignment horizontal="center" vertical="top" textRotation="255" shrinkToFit="1"/>
    </xf>
    <xf numFmtId="0" fontId="147" fillId="0" borderId="0" xfId="4" applyFont="1" applyAlignment="1">
      <alignment horizontal="right" vertical="center"/>
    </xf>
    <xf numFmtId="0" fontId="140" fillId="0" borderId="0" xfId="10" applyFont="1" applyAlignment="1">
      <alignment horizontal="right" vertical="center" shrinkToFit="1"/>
    </xf>
    <xf numFmtId="0" fontId="146" fillId="0" borderId="0" xfId="10" applyFont="1" applyAlignment="1">
      <alignment horizontal="left" vertical="center" indent="1" shrinkToFit="1"/>
    </xf>
    <xf numFmtId="0" fontId="154" fillId="0" borderId="0" xfId="13" applyNumberFormat="1" applyFont="1" applyAlignment="1">
      <alignment horizontal="center" vertical="top" textRotation="90" shrinkToFit="1"/>
    </xf>
    <xf numFmtId="0" fontId="155" fillId="0" borderId="137" xfId="10" applyFont="1" applyBorder="1" applyAlignment="1">
      <alignment horizontal="left" vertical="top"/>
    </xf>
    <xf numFmtId="0" fontId="155" fillId="0" borderId="32" xfId="10" applyFont="1" applyBorder="1" applyAlignment="1">
      <alignment horizontal="left" vertical="top"/>
    </xf>
    <xf numFmtId="0" fontId="155" fillId="0" borderId="29" xfId="10" applyFont="1" applyBorder="1" applyAlignment="1">
      <alignment horizontal="left" vertical="top"/>
    </xf>
    <xf numFmtId="0" fontId="152" fillId="0" borderId="0" xfId="10" applyFont="1" applyAlignment="1">
      <alignment horizontal="right" shrinkToFit="1"/>
    </xf>
    <xf numFmtId="0" fontId="138" fillId="0" borderId="0" xfId="10" applyFont="1" applyAlignment="1">
      <alignment horizontal="center" vertical="center" shrinkToFit="1"/>
    </xf>
    <xf numFmtId="0" fontId="141" fillId="0" borderId="0" xfId="10" applyFont="1" applyAlignment="1">
      <alignment horizontal="center" vertical="center"/>
    </xf>
    <xf numFmtId="0" fontId="151" fillId="0" borderId="0" xfId="4" applyFont="1" applyAlignment="1">
      <alignment horizontal="center" vertical="center" textRotation="255" shrinkToFit="1"/>
    </xf>
    <xf numFmtId="0" fontId="9" fillId="13" borderId="0" xfId="4" applyFont="1" applyFill="1" applyAlignment="1">
      <alignment horizontal="left" vertical="center" shrinkToFit="1"/>
    </xf>
    <xf numFmtId="0" fontId="9" fillId="13" borderId="19" xfId="4" applyFont="1" applyFill="1" applyBorder="1" applyAlignment="1">
      <alignment horizontal="left" vertical="center" shrinkToFi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60" fillId="0" borderId="7" xfId="5" applyFont="1" applyBorder="1" applyAlignment="1">
      <alignment horizontal="center" vertical="center" wrapText="1"/>
    </xf>
    <xf numFmtId="0" fontId="160" fillId="0" borderId="10" xfId="5" applyFont="1" applyBorder="1" applyAlignment="1">
      <alignment horizontal="center" vertical="center" wrapText="1"/>
    </xf>
    <xf numFmtId="0" fontId="160" fillId="0" borderId="11" xfId="5" applyFont="1" applyBorder="1" applyAlignment="1">
      <alignment horizontal="center" vertical="center" wrapText="1"/>
    </xf>
    <xf numFmtId="0" fontId="160"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61" fillId="14" borderId="7" xfId="0" applyFont="1" applyFill="1" applyBorder="1" applyAlignment="1">
      <alignment horizontal="left" vertical="center"/>
    </xf>
    <xf numFmtId="0" fontId="161" fillId="14" borderId="16" xfId="0" applyFont="1" applyFill="1" applyBorder="1" applyAlignment="1">
      <alignment horizontal="left" vertical="center"/>
    </xf>
    <xf numFmtId="0" fontId="161" fillId="14" borderId="10" xfId="0" applyFont="1" applyFill="1" applyBorder="1" applyAlignment="1">
      <alignment horizontal="left" vertical="center"/>
    </xf>
    <xf numFmtId="0" fontId="161" fillId="14" borderId="23" xfId="0" applyFont="1" applyFill="1" applyBorder="1" applyAlignment="1">
      <alignment horizontal="left" vertical="center"/>
    </xf>
    <xf numFmtId="0" fontId="161" fillId="14" borderId="0" xfId="0" applyFont="1" applyFill="1" applyAlignment="1">
      <alignment horizontal="left" vertical="center"/>
    </xf>
    <xf numFmtId="0" fontId="161" fillId="14" borderId="15" xfId="0" applyFont="1" applyFill="1" applyBorder="1" applyAlignment="1">
      <alignment horizontal="left" vertical="center"/>
    </xf>
    <xf numFmtId="0" fontId="165" fillId="14" borderId="7" xfId="0" applyFont="1" applyFill="1" applyBorder="1" applyAlignment="1">
      <alignment horizontal="center" vertical="center"/>
    </xf>
    <xf numFmtId="0" fontId="165" fillId="14" borderId="10" xfId="0" applyFont="1" applyFill="1" applyBorder="1" applyAlignment="1">
      <alignment horizontal="center" vertical="center"/>
    </xf>
    <xf numFmtId="0" fontId="165" fillId="14" borderId="11" xfId="0" applyFont="1" applyFill="1" applyBorder="1" applyAlignment="1">
      <alignment horizontal="center" vertical="center"/>
    </xf>
    <xf numFmtId="0" fontId="165" fillId="14" borderId="14" xfId="0" applyFont="1" applyFill="1" applyBorder="1" applyAlignment="1">
      <alignment horizontal="center" vertical="center"/>
    </xf>
    <xf numFmtId="0" fontId="31" fillId="8" borderId="7" xfId="0" applyFont="1" applyFill="1" applyBorder="1" applyAlignment="1" applyProtection="1">
      <alignment horizontal="center" vertical="center"/>
      <protection locked="0"/>
    </xf>
    <xf numFmtId="0" fontId="31" fillId="8" borderId="10" xfId="0" applyFont="1" applyFill="1" applyBorder="1" applyAlignment="1" applyProtection="1">
      <alignment horizontal="center" vertical="center"/>
      <protection locked="0"/>
    </xf>
    <xf numFmtId="0" fontId="31" fillId="8" borderId="11" xfId="0" applyFont="1" applyFill="1" applyBorder="1" applyAlignment="1" applyProtection="1">
      <alignment horizontal="center" vertical="center"/>
      <protection locked="0"/>
    </xf>
    <xf numFmtId="0" fontId="31" fillId="8" borderId="14" xfId="0" applyFont="1" applyFill="1" applyBorder="1" applyAlignment="1" applyProtection="1">
      <alignment horizontal="center" vertical="center"/>
      <protection locked="0"/>
    </xf>
    <xf numFmtId="0" fontId="31" fillId="15" borderId="7" xfId="0" applyFont="1" applyFill="1" applyBorder="1" applyAlignment="1">
      <alignment horizontal="center" vertical="center"/>
    </xf>
    <xf numFmtId="0" fontId="31" fillId="15" borderId="10" xfId="0" applyFont="1" applyFill="1" applyBorder="1" applyAlignment="1">
      <alignment horizontal="center" vertical="center"/>
    </xf>
    <xf numFmtId="0" fontId="31" fillId="15" borderId="11" xfId="0" applyFont="1" applyFill="1" applyBorder="1" applyAlignment="1">
      <alignment horizontal="center" vertical="center"/>
    </xf>
    <xf numFmtId="0" fontId="31" fillId="15"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158" fillId="3" borderId="0" xfId="4" applyFont="1" applyFill="1" applyAlignment="1">
      <alignment horizontal="center" vertical="center"/>
    </xf>
    <xf numFmtId="0" fontId="124" fillId="3" borderId="0" xfId="4" applyFont="1" applyFill="1" applyAlignment="1">
      <alignment horizontal="center"/>
    </xf>
    <xf numFmtId="0" fontId="13" fillId="0" borderId="170" xfId="4" applyFont="1" applyBorder="1" applyAlignment="1">
      <alignment horizontal="left" vertical="center" shrinkToFit="1"/>
    </xf>
    <xf numFmtId="0" fontId="13" fillId="0" borderId="58" xfId="4" applyFont="1" applyBorder="1" applyAlignment="1">
      <alignment horizontal="left" vertical="center" shrinkToFit="1"/>
    </xf>
    <xf numFmtId="0" fontId="13" fillId="0" borderId="171" xfId="4" applyFont="1" applyBorder="1" applyAlignment="1">
      <alignment horizontal="left" vertical="center" shrinkToFit="1"/>
    </xf>
    <xf numFmtId="0" fontId="15" fillId="13" borderId="283" xfId="4" applyFont="1" applyFill="1" applyBorder="1" applyAlignment="1">
      <alignment horizontal="center" vertical="center" shrinkToFit="1"/>
    </xf>
    <xf numFmtId="0" fontId="15" fillId="13" borderId="284" xfId="4" applyFont="1" applyFill="1" applyBorder="1" applyAlignment="1">
      <alignment horizontal="center" vertical="center" shrinkToFit="1"/>
    </xf>
    <xf numFmtId="0" fontId="15" fillId="13" borderId="217" xfId="4" applyFont="1" applyFill="1" applyBorder="1" applyAlignment="1">
      <alignment horizontal="center" vertical="center" shrinkToFit="1"/>
    </xf>
    <xf numFmtId="0" fontId="13" fillId="0" borderId="170" xfId="4" applyFont="1" applyBorder="1" applyAlignment="1">
      <alignment horizontal="center" vertical="center"/>
    </xf>
    <xf numFmtId="0" fontId="13" fillId="0" borderId="58" xfId="4" applyFont="1" applyBorder="1" applyAlignment="1">
      <alignment horizontal="center" vertical="center"/>
    </xf>
    <xf numFmtId="0" fontId="13" fillId="0" borderId="171" xfId="4" applyFont="1" applyBorder="1" applyAlignment="1">
      <alignment horizontal="center" vertical="center"/>
    </xf>
    <xf numFmtId="38" fontId="13" fillId="0" borderId="285" xfId="8" applyFont="1" applyBorder="1" applyAlignment="1">
      <alignment horizontal="center" vertical="center"/>
    </xf>
    <xf numFmtId="38" fontId="13" fillId="0" borderId="286" xfId="8" applyFont="1" applyBorder="1" applyAlignment="1">
      <alignment horizontal="center" vertical="center"/>
    </xf>
    <xf numFmtId="38" fontId="13" fillId="0" borderId="287" xfId="8" applyFont="1" applyBorder="1" applyAlignment="1">
      <alignment horizontal="center" vertical="center"/>
    </xf>
    <xf numFmtId="38" fontId="12" fillId="13" borderId="283" xfId="8" applyFont="1" applyFill="1" applyBorder="1" applyAlignment="1">
      <alignment horizontal="center" vertical="center" shrinkToFit="1"/>
    </xf>
    <xf numFmtId="0" fontId="12" fillId="13" borderId="284" xfId="8" applyNumberFormat="1" applyFont="1" applyFill="1" applyBorder="1" applyAlignment="1">
      <alignment horizontal="center" vertical="center" shrinkToFit="1"/>
    </xf>
    <xf numFmtId="0" fontId="12" fillId="13" borderId="23" xfId="8" applyNumberFormat="1" applyFont="1" applyFill="1" applyBorder="1" applyAlignment="1">
      <alignment horizontal="center" vertical="center" shrinkToFit="1"/>
    </xf>
    <xf numFmtId="0" fontId="10" fillId="0" borderId="0" xfId="4" applyFont="1" applyAlignment="1">
      <alignment horizontal="center" vertical="center"/>
    </xf>
    <xf numFmtId="0" fontId="161" fillId="0" borderId="7" xfId="4" applyFont="1" applyBorder="1" applyAlignment="1">
      <alignment horizontal="left" vertical="center"/>
    </xf>
    <xf numFmtId="0" fontId="162" fillId="0" borderId="16" xfId="4" applyFont="1" applyBorder="1" applyAlignment="1">
      <alignment horizontal="left" vertical="center"/>
    </xf>
    <xf numFmtId="0" fontId="162" fillId="0" borderId="11" xfId="4" applyFont="1" applyBorder="1" applyAlignment="1">
      <alignment horizontal="left" vertical="center"/>
    </xf>
    <xf numFmtId="0" fontId="162" fillId="0" borderId="17" xfId="4" applyFont="1" applyBorder="1" applyAlignment="1">
      <alignment horizontal="left" vertical="center"/>
    </xf>
    <xf numFmtId="0" fontId="124" fillId="14" borderId="7" xfId="4" applyFont="1" applyFill="1" applyBorder="1" applyAlignment="1">
      <alignment horizontal="center" vertical="center"/>
    </xf>
    <xf numFmtId="0" fontId="124" fillId="14" borderId="10" xfId="4" applyFont="1" applyFill="1" applyBorder="1" applyAlignment="1">
      <alignment horizontal="center" vertical="center"/>
    </xf>
    <xf numFmtId="0" fontId="124" fillId="14" borderId="11" xfId="4" applyFont="1" applyFill="1" applyBorder="1" applyAlignment="1">
      <alignment horizontal="center" vertical="center"/>
    </xf>
    <xf numFmtId="0" fontId="124" fillId="14" borderId="14" xfId="4" applyFont="1" applyFill="1" applyBorder="1" applyAlignment="1">
      <alignment horizontal="center" vertical="center"/>
    </xf>
    <xf numFmtId="0" fontId="13" fillId="8" borderId="7" xfId="4" applyFont="1" applyFill="1" applyBorder="1" applyAlignment="1" applyProtection="1">
      <alignment horizontal="center" vertical="center"/>
      <protection locked="0"/>
    </xf>
    <xf numFmtId="0" fontId="13" fillId="8" borderId="10" xfId="4" applyFont="1" applyFill="1" applyBorder="1" applyAlignment="1" applyProtection="1">
      <alignment horizontal="center" vertical="center"/>
      <protection locked="0"/>
    </xf>
    <xf numFmtId="0" fontId="13" fillId="8" borderId="11" xfId="4" applyFont="1" applyFill="1" applyBorder="1" applyAlignment="1" applyProtection="1">
      <alignment horizontal="center" vertical="center"/>
      <protection locked="0"/>
    </xf>
    <xf numFmtId="0" fontId="13" fillId="8" borderId="14" xfId="4" applyFont="1" applyFill="1" applyBorder="1" applyAlignment="1" applyProtection="1">
      <alignment horizontal="center" vertical="center"/>
      <protection locked="0"/>
    </xf>
    <xf numFmtId="0" fontId="13" fillId="15" borderId="7" xfId="4" applyFont="1" applyFill="1" applyBorder="1" applyAlignment="1">
      <alignment horizontal="center" vertical="center"/>
    </xf>
    <xf numFmtId="0" fontId="13" fillId="15" borderId="10" xfId="4" applyFont="1" applyFill="1" applyBorder="1" applyAlignment="1">
      <alignment horizontal="center" vertical="center"/>
    </xf>
    <xf numFmtId="0" fontId="13" fillId="15" borderId="11" xfId="4" applyFont="1" applyFill="1" applyBorder="1" applyAlignment="1">
      <alignment horizontal="center" vertical="center"/>
    </xf>
    <xf numFmtId="0" fontId="13" fillId="15"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1" fillId="14" borderId="7" xfId="5" applyFont="1" applyFill="1" applyBorder="1" applyAlignment="1">
      <alignment horizontal="left" vertical="center" shrinkToFit="1"/>
    </xf>
    <xf numFmtId="0" fontId="161" fillId="14" borderId="16" xfId="5" applyFont="1" applyFill="1" applyBorder="1" applyAlignment="1">
      <alignment horizontal="left" vertical="center" shrinkToFit="1"/>
    </xf>
    <xf numFmtId="0" fontId="161" fillId="14" borderId="10" xfId="5" applyFont="1" applyFill="1" applyBorder="1" applyAlignment="1">
      <alignment horizontal="left" vertical="center" shrinkToFit="1"/>
    </xf>
    <xf numFmtId="0" fontId="161" fillId="14" borderId="23" xfId="5" applyFont="1" applyFill="1" applyBorder="1" applyAlignment="1">
      <alignment horizontal="left" vertical="center" shrinkToFit="1"/>
    </xf>
    <xf numFmtId="0" fontId="161" fillId="14" borderId="0" xfId="5" applyFont="1" applyFill="1" applyAlignment="1">
      <alignment horizontal="left" vertical="center" shrinkToFit="1"/>
    </xf>
    <xf numFmtId="0" fontId="161" fillId="14" borderId="15" xfId="5" applyFont="1" applyFill="1" applyBorder="1" applyAlignment="1">
      <alignment horizontal="left" vertical="center" shrinkToFit="1"/>
    </xf>
    <xf numFmtId="0" fontId="165" fillId="14" borderId="7" xfId="5" applyFont="1" applyFill="1" applyBorder="1" applyAlignment="1">
      <alignment horizontal="center" vertical="center"/>
    </xf>
    <xf numFmtId="0" fontId="165" fillId="14" borderId="10" xfId="5" applyFont="1" applyFill="1" applyBorder="1" applyAlignment="1">
      <alignment horizontal="center" vertical="center"/>
    </xf>
    <xf numFmtId="0" fontId="165" fillId="14" borderId="11" xfId="5" applyFont="1" applyFill="1" applyBorder="1" applyAlignment="1">
      <alignment horizontal="center" vertical="center"/>
    </xf>
    <xf numFmtId="0" fontId="165" fillId="14" borderId="14" xfId="5" applyFont="1" applyFill="1" applyBorder="1" applyAlignment="1">
      <alignment horizontal="center" vertical="center"/>
    </xf>
    <xf numFmtId="0" fontId="31" fillId="8" borderId="7" xfId="5" applyFont="1" applyFill="1" applyBorder="1" applyAlignment="1" applyProtection="1">
      <alignment horizontal="center" vertical="center"/>
      <protection locked="0"/>
    </xf>
    <xf numFmtId="0" fontId="31" fillId="8" borderId="10" xfId="5" applyFont="1" applyFill="1" applyBorder="1" applyAlignment="1" applyProtection="1">
      <alignment horizontal="center" vertical="center"/>
      <protection locked="0"/>
    </xf>
    <xf numFmtId="0" fontId="31" fillId="8" borderId="11" xfId="5" applyFont="1" applyFill="1" applyBorder="1" applyAlignment="1" applyProtection="1">
      <alignment horizontal="center" vertical="center"/>
      <protection locked="0"/>
    </xf>
    <xf numFmtId="0" fontId="31" fillId="8" borderId="14" xfId="5" applyFont="1" applyFill="1" applyBorder="1" applyAlignment="1" applyProtection="1">
      <alignment horizontal="center" vertical="center"/>
      <protection locked="0"/>
    </xf>
    <xf numFmtId="0" fontId="31" fillId="15" borderId="7" xfId="5" applyFont="1" applyFill="1" applyBorder="1" applyAlignment="1">
      <alignment horizontal="center" vertical="center"/>
    </xf>
    <xf numFmtId="0" fontId="31" fillId="15" borderId="10" xfId="5" applyFont="1" applyFill="1" applyBorder="1" applyAlignment="1">
      <alignment horizontal="center" vertical="center"/>
    </xf>
    <xf numFmtId="0" fontId="31" fillId="15" borderId="11" xfId="5" applyFont="1" applyFill="1" applyBorder="1" applyAlignment="1">
      <alignment horizontal="center" vertical="center"/>
    </xf>
    <xf numFmtId="0" fontId="31" fillId="15" borderId="14" xfId="5" applyFont="1" applyFill="1" applyBorder="1" applyAlignment="1">
      <alignment horizontal="center" vertical="center"/>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161" fillId="14" borderId="7" xfId="0" applyFont="1" applyFill="1" applyBorder="1" applyAlignment="1">
      <alignment horizontal="left" vertical="center" shrinkToFit="1"/>
    </xf>
    <xf numFmtId="0" fontId="161" fillId="14" borderId="16" xfId="0" applyFont="1" applyFill="1" applyBorder="1" applyAlignment="1">
      <alignment horizontal="left" vertical="center" shrinkToFit="1"/>
    </xf>
    <xf numFmtId="0" fontId="161" fillId="14" borderId="10" xfId="0" applyFont="1" applyFill="1" applyBorder="1" applyAlignment="1">
      <alignment horizontal="left" vertical="center" shrinkToFit="1"/>
    </xf>
    <xf numFmtId="0" fontId="161" fillId="14" borderId="23" xfId="0" applyFont="1" applyFill="1" applyBorder="1" applyAlignment="1">
      <alignment horizontal="left" vertical="center" shrinkToFit="1"/>
    </xf>
    <xf numFmtId="0" fontId="161" fillId="14" borderId="0" xfId="0" applyFont="1" applyFill="1" applyAlignment="1">
      <alignment horizontal="left" vertical="center" shrinkToFit="1"/>
    </xf>
    <xf numFmtId="0" fontId="161" fillId="14" borderId="15" xfId="0" applyFont="1" applyFill="1" applyBorder="1" applyAlignment="1">
      <alignment horizontal="left" vertical="center" shrinkToFit="1"/>
    </xf>
    <xf numFmtId="0" fontId="165" fillId="14" borderId="23" xfId="0" applyFont="1" applyFill="1" applyBorder="1" applyAlignment="1">
      <alignment horizontal="center" vertical="center"/>
    </xf>
    <xf numFmtId="0" fontId="165" fillId="14" borderId="15"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28" fillId="8" borderId="55" xfId="0" applyFont="1" applyFill="1" applyBorder="1" applyAlignment="1" applyProtection="1">
      <alignment horizontal="center" vertical="center"/>
      <protection locked="0"/>
    </xf>
    <xf numFmtId="0" fontId="28" fillId="8" borderId="211" xfId="0" applyFont="1" applyFill="1" applyBorder="1" applyAlignment="1" applyProtection="1">
      <alignment horizontal="center" vertical="center"/>
      <protection locked="0"/>
    </xf>
    <xf numFmtId="0" fontId="28" fillId="15" borderId="55" xfId="0" applyFont="1" applyFill="1" applyBorder="1" applyAlignment="1">
      <alignment horizontal="center" vertical="center"/>
    </xf>
    <xf numFmtId="0" fontId="28" fillId="15" borderId="211" xfId="0" applyFont="1" applyFill="1" applyBorder="1" applyAlignment="1">
      <alignment horizontal="center" vertical="center"/>
    </xf>
    <xf numFmtId="0" fontId="28" fillId="2" borderId="93" xfId="5" applyFont="1" applyFill="1" applyBorder="1" applyAlignment="1">
      <alignment horizontal="left" vertical="center" shrinkToFit="1"/>
    </xf>
    <xf numFmtId="0" fontId="28" fillId="2" borderId="116" xfId="5" applyFont="1" applyFill="1" applyBorder="1" applyAlignment="1">
      <alignment horizontal="left" vertical="center" shrinkToFit="1"/>
    </xf>
    <xf numFmtId="0" fontId="31" fillId="8" borderId="104" xfId="5" applyFont="1" applyFill="1" applyBorder="1" applyAlignment="1" applyProtection="1">
      <alignment horizontal="center" vertical="center"/>
      <protection locked="0"/>
    </xf>
    <xf numFmtId="0" fontId="31" fillId="8" borderId="116" xfId="5" applyFont="1" applyFill="1" applyBorder="1" applyAlignment="1" applyProtection="1">
      <alignment horizontal="center" vertical="center"/>
      <protection locked="0"/>
    </xf>
    <xf numFmtId="0" fontId="31" fillId="8" borderId="197" xfId="5" applyFont="1" applyFill="1" applyBorder="1" applyAlignment="1" applyProtection="1">
      <alignment horizontal="center" vertical="center"/>
      <protection locked="0"/>
    </xf>
    <xf numFmtId="0" fontId="31" fillId="8" borderId="89" xfId="5" applyFont="1" applyFill="1" applyBorder="1" applyAlignment="1" applyProtection="1">
      <alignment horizontal="center" vertical="center"/>
      <protection locked="0"/>
    </xf>
    <xf numFmtId="0" fontId="31" fillId="15" borderId="104" xfId="5" applyFont="1" applyFill="1" applyBorder="1" applyAlignment="1">
      <alignment horizontal="center" vertical="center"/>
    </xf>
    <xf numFmtId="0" fontId="31" fillId="15" borderId="116" xfId="5" applyFont="1" applyFill="1" applyBorder="1" applyAlignment="1">
      <alignment horizontal="center" vertical="center"/>
    </xf>
    <xf numFmtId="0" fontId="31" fillId="15" borderId="197" xfId="5" applyFont="1" applyFill="1" applyBorder="1" applyAlignment="1">
      <alignment horizontal="center" vertical="center"/>
    </xf>
    <xf numFmtId="0" fontId="31" fillId="15" borderId="89" xfId="5" applyFont="1" applyFill="1" applyBorder="1" applyAlignment="1">
      <alignment horizontal="center" vertical="center"/>
    </xf>
    <xf numFmtId="0" fontId="28" fillId="2" borderId="84" xfId="5" applyFont="1" applyFill="1" applyBorder="1" applyAlignment="1">
      <alignment horizontal="center" vertical="center" shrinkToFit="1"/>
    </xf>
    <xf numFmtId="0" fontId="28" fillId="2" borderId="89" xfId="5" applyFont="1" applyFill="1" applyBorder="1" applyAlignment="1">
      <alignment horizontal="center" vertical="center" shrinkToFit="1"/>
    </xf>
    <xf numFmtId="0" fontId="24" fillId="2" borderId="105" xfId="5" applyFont="1" applyFill="1" applyBorder="1" applyAlignment="1">
      <alignment horizontal="left" vertical="center" wrapText="1" shrinkToFit="1"/>
    </xf>
    <xf numFmtId="0" fontId="24" fillId="2" borderId="93"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93" xfId="5" applyFont="1" applyFill="1" applyBorder="1" applyAlignment="1">
      <alignment horizontal="left" vertical="center"/>
    </xf>
    <xf numFmtId="0" fontId="28" fillId="2" borderId="116" xfId="5" applyFont="1" applyFill="1" applyBorder="1" applyAlignment="1">
      <alignment horizontal="left" vertical="center"/>
    </xf>
    <xf numFmtId="0" fontId="28" fillId="2" borderId="84" xfId="5" applyFont="1" applyFill="1" applyBorder="1" applyAlignment="1">
      <alignment horizontal="left" vertical="center"/>
    </xf>
    <xf numFmtId="0" fontId="28" fillId="2" borderId="89" xfId="5" applyFont="1" applyFill="1" applyBorder="1" applyAlignment="1">
      <alignment horizontal="left" vertical="center"/>
    </xf>
    <xf numFmtId="0" fontId="31" fillId="8" borderId="23" xfId="5" applyFont="1" applyFill="1" applyBorder="1" applyAlignment="1" applyProtection="1">
      <alignment horizontal="center" vertical="center"/>
      <protection locked="0"/>
    </xf>
    <xf numFmtId="0" fontId="31" fillId="8" borderId="15" xfId="5" applyFont="1" applyFill="1" applyBorder="1" applyAlignment="1" applyProtection="1">
      <alignment horizontal="center" vertical="center"/>
      <protection locked="0"/>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31" fillId="8" borderId="87" xfId="5" applyFont="1" applyFill="1" applyBorder="1" applyAlignment="1" applyProtection="1">
      <alignment horizontal="center" vertical="center"/>
      <protection locked="0"/>
    </xf>
    <xf numFmtId="0" fontId="31" fillId="8" borderId="65" xfId="5" applyFont="1" applyFill="1" applyBorder="1" applyAlignment="1" applyProtection="1">
      <alignment horizontal="center" vertical="center"/>
      <protection locked="0"/>
    </xf>
    <xf numFmtId="0" fontId="31" fillId="15" borderId="87" xfId="5" applyFont="1" applyFill="1" applyBorder="1" applyAlignment="1">
      <alignment horizontal="center" vertical="center"/>
    </xf>
    <xf numFmtId="0" fontId="31" fillId="15" borderId="65" xfId="5" applyFont="1" applyFill="1" applyBorder="1" applyAlignment="1">
      <alignment horizontal="center" vertical="center"/>
    </xf>
    <xf numFmtId="0" fontId="25" fillId="2" borderId="105" xfId="5" applyFont="1" applyFill="1" applyBorder="1" applyAlignment="1">
      <alignment horizontal="left" vertical="top" wrapText="1" shrinkToFit="1"/>
    </xf>
    <xf numFmtId="0" fontId="25" fillId="2" borderId="93"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83" xfId="5" applyFont="1" applyFill="1" applyBorder="1" applyAlignment="1">
      <alignment horizontal="left" vertical="top" wrapText="1" shrinkToFit="1"/>
    </xf>
    <xf numFmtId="0" fontId="25" fillId="2" borderId="84"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5" borderId="23" xfId="5" applyFont="1" applyFill="1" applyBorder="1" applyAlignment="1">
      <alignment horizontal="center" vertical="center"/>
    </xf>
    <xf numFmtId="0" fontId="31" fillId="15" borderId="15" xfId="5" applyFont="1" applyFill="1" applyBorder="1" applyAlignment="1">
      <alignment horizontal="center" vertical="center"/>
    </xf>
    <xf numFmtId="0" fontId="28" fillId="2" borderId="105" xfId="5" applyFont="1" applyFill="1" applyBorder="1" applyAlignment="1">
      <alignment horizontal="left" vertical="center" shrinkToFit="1"/>
    </xf>
    <xf numFmtId="0" fontId="28" fillId="2" borderId="80" xfId="5" applyFont="1" applyFill="1" applyBorder="1" applyAlignment="1">
      <alignment horizontal="left" vertical="center" shrinkToFit="1"/>
    </xf>
    <xf numFmtId="0" fontId="28" fillId="2" borderId="58" xfId="5" applyFont="1" applyFill="1" applyBorder="1" applyAlignment="1">
      <alignment horizontal="left" vertical="center" shrinkToFit="1"/>
    </xf>
    <xf numFmtId="0" fontId="28" fillId="2" borderId="58" xfId="5" applyFont="1" applyFill="1" applyBorder="1" applyAlignment="1">
      <alignment horizontal="left" vertical="center"/>
    </xf>
    <xf numFmtId="0" fontId="28" fillId="2" borderId="65" xfId="5" applyFont="1" applyFill="1" applyBorder="1" applyAlignment="1">
      <alignment horizontal="left" vertical="center"/>
    </xf>
    <xf numFmtId="0" fontId="31" fillId="8" borderId="193" xfId="5" applyFont="1" applyFill="1" applyBorder="1" applyAlignment="1" applyProtection="1">
      <alignment horizontal="center" vertical="center"/>
      <protection locked="0"/>
    </xf>
    <xf numFmtId="0" fontId="31" fillId="8" borderId="214" xfId="5" applyFont="1" applyFill="1" applyBorder="1" applyAlignment="1" applyProtection="1">
      <alignment horizontal="center" vertical="center"/>
      <protection locked="0"/>
    </xf>
    <xf numFmtId="0" fontId="31" fillId="15" borderId="193" xfId="5" applyFont="1" applyFill="1" applyBorder="1" applyAlignment="1">
      <alignment horizontal="center" vertical="center"/>
    </xf>
    <xf numFmtId="0" fontId="31" fillId="15" borderId="214" xfId="5" applyFont="1" applyFill="1" applyBorder="1" applyAlignment="1">
      <alignment horizontal="center" vertical="center"/>
    </xf>
    <xf numFmtId="0" fontId="165" fillId="14" borderId="16" xfId="5" applyFont="1" applyFill="1" applyBorder="1" applyAlignment="1">
      <alignment horizontal="center" vertical="center"/>
    </xf>
    <xf numFmtId="0" fontId="165" fillId="14" borderId="23" xfId="5" applyFont="1" applyFill="1" applyBorder="1" applyAlignment="1">
      <alignment horizontal="center" vertical="center"/>
    </xf>
    <xf numFmtId="0" fontId="165" fillId="14" borderId="0" xfId="5" applyFont="1" applyFill="1" applyAlignment="1">
      <alignment horizontal="center" vertical="center"/>
    </xf>
    <xf numFmtId="0" fontId="165" fillId="14"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28" fillId="2" borderId="105" xfId="5" applyFont="1" applyFill="1" applyBorder="1" applyAlignment="1">
      <alignment horizontal="left" vertical="top" wrapText="1"/>
    </xf>
    <xf numFmtId="0" fontId="28" fillId="2" borderId="93"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83" xfId="5" applyFont="1" applyFill="1" applyBorder="1" applyAlignment="1">
      <alignment horizontal="left" vertical="top" wrapText="1"/>
    </xf>
    <xf numFmtId="0" fontId="28" fillId="2" borderId="84" xfId="5" applyFont="1" applyFill="1" applyBorder="1" applyAlignment="1">
      <alignment horizontal="left" vertical="top" wrapText="1"/>
    </xf>
    <xf numFmtId="0" fontId="28" fillId="2" borderId="65" xfId="5" applyFont="1" applyFill="1" applyBorder="1" applyAlignment="1">
      <alignment horizontal="left" vertical="center" shrinkToFit="1"/>
    </xf>
    <xf numFmtId="0" fontId="76" fillId="2" borderId="84" xfId="5" applyFont="1" applyFill="1" applyBorder="1" applyAlignment="1">
      <alignment horizontal="left" vertical="center"/>
    </xf>
    <xf numFmtId="0" fontId="76" fillId="2" borderId="89" xfId="5" applyFont="1" applyFill="1" applyBorder="1" applyAlignment="1">
      <alignment horizontal="left" vertical="center"/>
    </xf>
    <xf numFmtId="0" fontId="31" fillId="15" borderId="28" xfId="5" applyFont="1" applyFill="1" applyBorder="1" applyAlignment="1">
      <alignment horizontal="center" vertical="center"/>
    </xf>
    <xf numFmtId="0" fontId="31" fillId="15" borderId="25" xfId="5" applyFont="1" applyFill="1" applyBorder="1" applyAlignment="1">
      <alignment horizontal="center" vertical="center"/>
    </xf>
    <xf numFmtId="0" fontId="161" fillId="14" borderId="23" xfId="5" applyFont="1" applyFill="1" applyBorder="1" applyAlignment="1">
      <alignment horizontal="left" vertical="center"/>
    </xf>
    <xf numFmtId="0" fontId="161" fillId="14" borderId="0" xfId="5" applyFont="1" applyFill="1" applyAlignment="1">
      <alignment horizontal="left" vertical="center"/>
    </xf>
    <xf numFmtId="0" fontId="161" fillId="14" borderId="15" xfId="5" applyFont="1" applyFill="1" applyBorder="1" applyAlignment="1">
      <alignment horizontal="left" vertical="center"/>
    </xf>
    <xf numFmtId="38" fontId="31" fillId="8" borderId="212" xfId="7" applyFont="1" applyFill="1" applyBorder="1" applyAlignment="1" applyProtection="1">
      <alignment horizontal="center" vertical="center"/>
      <protection locked="0"/>
    </xf>
    <xf numFmtId="38" fontId="31" fillId="8" borderId="77" xfId="7" applyFont="1" applyFill="1" applyBorder="1" applyAlignment="1" applyProtection="1">
      <alignment horizontal="center" vertical="center"/>
      <protection locked="0"/>
    </xf>
    <xf numFmtId="0" fontId="31" fillId="15" borderId="212" xfId="5" applyFont="1" applyFill="1" applyBorder="1" applyAlignment="1">
      <alignment horizontal="center" vertical="center"/>
    </xf>
    <xf numFmtId="0" fontId="31" fillId="15" borderId="77" xfId="5" applyFont="1" applyFill="1" applyBorder="1" applyAlignment="1">
      <alignment horizontal="center" vertical="center"/>
    </xf>
    <xf numFmtId="38" fontId="31" fillId="8" borderId="213" xfId="7" applyFont="1" applyFill="1" applyBorder="1" applyAlignment="1" applyProtection="1">
      <alignment horizontal="center" vertical="center"/>
      <protection locked="0"/>
    </xf>
    <xf numFmtId="38" fontId="31" fillId="8" borderId="163" xfId="7" applyFont="1" applyFill="1" applyBorder="1" applyAlignment="1" applyProtection="1">
      <alignment horizontal="center" vertical="center"/>
      <protection locked="0"/>
    </xf>
    <xf numFmtId="0" fontId="31" fillId="15" borderId="213" xfId="5" applyFont="1" applyFill="1" applyBorder="1" applyAlignment="1">
      <alignment horizontal="center" vertical="center"/>
    </xf>
    <xf numFmtId="0" fontId="31" fillId="15" borderId="163" xfId="5" applyFont="1" applyFill="1" applyBorder="1" applyAlignment="1">
      <alignment horizontal="center" vertical="center"/>
    </xf>
    <xf numFmtId="0" fontId="31" fillId="8" borderId="213" xfId="5" applyFont="1" applyFill="1" applyBorder="1" applyAlignment="1" applyProtection="1">
      <alignment horizontal="center" vertical="center"/>
      <protection locked="0"/>
    </xf>
    <xf numFmtId="0" fontId="31" fillId="8" borderId="163" xfId="5" applyFont="1" applyFill="1" applyBorder="1" applyAlignment="1" applyProtection="1">
      <alignment horizontal="center" vertical="center"/>
      <protection locked="0"/>
    </xf>
    <xf numFmtId="0" fontId="161" fillId="14" borderId="7" xfId="5" applyFont="1" applyFill="1" applyBorder="1" applyAlignment="1">
      <alignment horizontal="left" vertical="center"/>
    </xf>
    <xf numFmtId="0" fontId="161" fillId="14" borderId="16" xfId="5" applyFont="1" applyFill="1" applyBorder="1" applyAlignment="1">
      <alignment horizontal="left" vertical="center"/>
    </xf>
    <xf numFmtId="0" fontId="161" fillId="14" borderId="10" xfId="5" applyFont="1" applyFill="1" applyBorder="1" applyAlignment="1">
      <alignment horizontal="left" vertical="center"/>
    </xf>
    <xf numFmtId="0" fontId="158" fillId="3" borderId="0" xfId="4" applyFont="1" applyFill="1" applyAlignment="1" applyProtection="1">
      <alignment horizontal="center" vertical="center"/>
    </xf>
    <xf numFmtId="0" fontId="31" fillId="8" borderId="212" xfId="5" applyFont="1" applyFill="1" applyBorder="1" applyAlignment="1" applyProtection="1">
      <alignment horizontal="center" vertical="center"/>
      <protection locked="0"/>
    </xf>
    <xf numFmtId="0" fontId="31" fillId="8" borderId="77" xfId="5" applyFont="1" applyFill="1" applyBorder="1" applyAlignment="1" applyProtection="1">
      <alignment horizontal="center" vertical="center"/>
      <protection locked="0"/>
    </xf>
    <xf numFmtId="0" fontId="28" fillId="2" borderId="202" xfId="5" applyFont="1" applyFill="1" applyBorder="1" applyAlignment="1">
      <alignment horizontal="left" vertical="center"/>
    </xf>
    <xf numFmtId="0" fontId="28" fillId="2" borderId="57" xfId="5" applyFont="1" applyFill="1" applyBorder="1" applyAlignment="1">
      <alignment horizontal="left" vertical="center"/>
    </xf>
    <xf numFmtId="0" fontId="28" fillId="8" borderId="212" xfId="5" applyFont="1" applyFill="1" applyBorder="1" applyAlignment="1" applyProtection="1">
      <alignment horizontal="center" vertical="center"/>
      <protection locked="0"/>
    </xf>
    <xf numFmtId="0" fontId="28" fillId="8" borderId="77" xfId="5" applyFont="1" applyFill="1" applyBorder="1" applyAlignment="1" applyProtection="1">
      <alignment horizontal="center" vertical="center"/>
      <protection locked="0"/>
    </xf>
    <xf numFmtId="0" fontId="28" fillId="15" borderId="212" xfId="5" applyFont="1" applyFill="1" applyBorder="1" applyAlignment="1">
      <alignment horizontal="center" vertical="center"/>
    </xf>
    <xf numFmtId="0" fontId="28" fillId="15" borderId="77" xfId="5" applyFont="1" applyFill="1" applyBorder="1" applyAlignment="1">
      <alignment horizontal="center" vertical="center"/>
    </xf>
    <xf numFmtId="0" fontId="28" fillId="15" borderId="87" xfId="5" applyFont="1" applyFill="1" applyBorder="1" applyAlignment="1">
      <alignment horizontal="center" vertical="center"/>
    </xf>
    <xf numFmtId="0" fontId="28" fillId="15" borderId="65" xfId="5" applyFont="1" applyFill="1" applyBorder="1" applyAlignment="1">
      <alignment horizontal="center" vertical="center"/>
    </xf>
    <xf numFmtId="0" fontId="28" fillId="8" borderId="87" xfId="5" applyFont="1" applyFill="1" applyBorder="1" applyAlignment="1" applyProtection="1">
      <alignment horizontal="center" vertical="center"/>
      <protection locked="0"/>
    </xf>
    <xf numFmtId="0" fontId="28" fillId="8" borderId="65" xfId="5" applyFont="1" applyFill="1" applyBorder="1" applyAlignment="1" applyProtection="1">
      <alignment horizontal="center" vertical="center"/>
      <protection locked="0"/>
    </xf>
    <xf numFmtId="0" fontId="28" fillId="2" borderId="80" xfId="5" applyFont="1" applyFill="1" applyBorder="1" applyAlignment="1">
      <alignment horizontal="left" vertical="center"/>
    </xf>
    <xf numFmtId="0" fontId="28" fillId="2" borderId="83" xfId="5" applyFont="1" applyFill="1" applyBorder="1" applyAlignment="1">
      <alignment horizontal="left" vertical="center" shrinkToFit="1"/>
    </xf>
    <xf numFmtId="0" fontId="28" fillId="2" borderId="84" xfId="5" applyFont="1" applyFill="1" applyBorder="1" applyAlignment="1">
      <alignment horizontal="left" vertical="center" shrinkToFit="1"/>
    </xf>
    <xf numFmtId="0" fontId="28" fillId="8" borderId="193" xfId="5" applyFont="1" applyFill="1" applyBorder="1" applyAlignment="1" applyProtection="1">
      <alignment horizontal="center" vertical="center"/>
      <protection locked="0"/>
    </xf>
    <xf numFmtId="0" fontId="28" fillId="8" borderId="214" xfId="5" applyFont="1" applyFill="1" applyBorder="1" applyAlignment="1" applyProtection="1">
      <alignment horizontal="center" vertical="center"/>
      <protection locked="0"/>
    </xf>
    <xf numFmtId="0" fontId="28" fillId="15" borderId="193" xfId="5" applyFont="1" applyFill="1" applyBorder="1" applyAlignment="1">
      <alignment horizontal="center" vertical="center"/>
    </xf>
    <xf numFmtId="0" fontId="28" fillId="15" borderId="214" xfId="5" applyFont="1" applyFill="1" applyBorder="1" applyAlignment="1">
      <alignment horizontal="center" vertical="center"/>
    </xf>
    <xf numFmtId="0" fontId="17" fillId="3" borderId="1" xfId="4" applyFont="1" applyFill="1" applyBorder="1" applyAlignment="1">
      <alignment horizontal="left" vertical="center" shrinkToFit="1"/>
    </xf>
    <xf numFmtId="0" fontId="171" fillId="0" borderId="5" xfId="0" applyFont="1" applyBorder="1" applyAlignment="1">
      <alignment horizontal="left" vertical="center" shrinkToFit="1"/>
    </xf>
    <xf numFmtId="0" fontId="171" fillId="0" borderId="0" xfId="0" applyFont="1" applyAlignment="1">
      <alignment horizontal="left" vertical="center" shrinkToFit="1"/>
    </xf>
    <xf numFmtId="0" fontId="171" fillId="0" borderId="15" xfId="0" applyFont="1" applyBorder="1" applyAlignment="1">
      <alignment horizontal="left" vertical="center" shrinkToFit="1"/>
    </xf>
    <xf numFmtId="0" fontId="9" fillId="8" borderId="7" xfId="4" applyFont="1" applyFill="1" applyBorder="1" applyAlignment="1" applyProtection="1">
      <alignment horizontal="center" vertical="center"/>
      <protection locked="0"/>
    </xf>
    <xf numFmtId="0" fontId="9" fillId="8" borderId="10" xfId="4" applyFont="1" applyFill="1" applyBorder="1" applyAlignment="1" applyProtection="1">
      <alignment horizontal="center" vertical="center"/>
      <protection locked="0"/>
    </xf>
    <xf numFmtId="0" fontId="9" fillId="8" borderId="23" xfId="4" applyFont="1" applyFill="1" applyBorder="1" applyAlignment="1" applyProtection="1">
      <alignment horizontal="center" vertical="center"/>
      <protection locked="0"/>
    </xf>
    <xf numFmtId="0" fontId="9" fillId="8" borderId="15" xfId="4" applyFont="1" applyFill="1" applyBorder="1" applyAlignment="1" applyProtection="1">
      <alignment horizontal="center" vertical="center"/>
      <protection locked="0"/>
    </xf>
    <xf numFmtId="0" fontId="28" fillId="15" borderId="7" xfId="5" applyFont="1" applyFill="1" applyBorder="1" applyAlignment="1">
      <alignment horizontal="center" vertical="center"/>
    </xf>
    <xf numFmtId="0" fontId="28" fillId="15" borderId="10" xfId="5" applyFont="1" applyFill="1" applyBorder="1" applyAlignment="1">
      <alignment horizontal="center" vertical="center"/>
    </xf>
    <xf numFmtId="0" fontId="28" fillId="15" borderId="197" xfId="5" applyFont="1" applyFill="1" applyBorder="1" applyAlignment="1">
      <alignment horizontal="center" vertical="center"/>
    </xf>
    <xf numFmtId="0" fontId="28" fillId="15" borderId="89"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0" fontId="28" fillId="15" borderId="23" xfId="5" applyFont="1" applyFill="1" applyBorder="1" applyAlignment="1">
      <alignment horizontal="center" vertical="center"/>
    </xf>
    <xf numFmtId="0" fontId="28" fillId="15" borderId="15" xfId="5" applyFont="1" applyFill="1" applyBorder="1" applyAlignment="1">
      <alignment horizontal="center" vertical="center"/>
    </xf>
    <xf numFmtId="0" fontId="28" fillId="8" borderId="104" xfId="5" applyFont="1" applyFill="1" applyBorder="1" applyAlignment="1" applyProtection="1">
      <alignment horizontal="center" vertical="center"/>
      <protection locked="0"/>
    </xf>
    <xf numFmtId="0" fontId="28" fillId="8" borderId="116" xfId="5" applyFont="1" applyFill="1" applyBorder="1" applyAlignment="1" applyProtection="1">
      <alignment horizontal="center" vertical="center"/>
      <protection locked="0"/>
    </xf>
    <xf numFmtId="0" fontId="28" fillId="8" borderId="197" xfId="5" applyFont="1" applyFill="1" applyBorder="1" applyAlignment="1" applyProtection="1">
      <alignment horizontal="center" vertical="center"/>
      <protection locked="0"/>
    </xf>
    <xf numFmtId="0" fontId="28" fillId="8" borderId="89" xfId="5" applyFont="1" applyFill="1" applyBorder="1" applyAlignment="1" applyProtection="1">
      <alignment horizontal="center" vertical="center"/>
      <protection locked="0"/>
    </xf>
    <xf numFmtId="0" fontId="28" fillId="15" borderId="104" xfId="5" applyFont="1" applyFill="1" applyBorder="1" applyAlignment="1">
      <alignment horizontal="center" vertical="center"/>
    </xf>
    <xf numFmtId="0" fontId="28" fillId="15" borderId="116" xfId="5" applyFont="1" applyFill="1" applyBorder="1" applyAlignment="1">
      <alignment horizontal="center" vertical="center"/>
    </xf>
    <xf numFmtId="0" fontId="28" fillId="8" borderId="23" xfId="5" applyFont="1" applyFill="1" applyBorder="1" applyAlignment="1" applyProtection="1">
      <alignment horizontal="center" vertical="center"/>
      <protection locked="0"/>
    </xf>
    <xf numFmtId="0" fontId="28" fillId="8" borderId="15" xfId="5" applyFont="1" applyFill="1" applyBorder="1" applyAlignment="1" applyProtection="1">
      <alignment horizontal="center" vertical="center"/>
      <protection locked="0"/>
    </xf>
    <xf numFmtId="0" fontId="175" fillId="2" borderId="0" xfId="5" applyFont="1" applyFill="1" applyAlignment="1">
      <alignment horizontal="left" vertical="top" wrapText="1"/>
    </xf>
    <xf numFmtId="0" fontId="175" fillId="2" borderId="15" xfId="5" applyFont="1" applyFill="1" applyBorder="1" applyAlignment="1">
      <alignment horizontal="left" vertical="top" wrapText="1"/>
    </xf>
    <xf numFmtId="0" fontId="175" fillId="2" borderId="84" xfId="5" applyFont="1" applyFill="1" applyBorder="1" applyAlignment="1">
      <alignment horizontal="left" vertical="top" wrapText="1"/>
    </xf>
    <xf numFmtId="0" fontId="175" fillId="2" borderId="89" xfId="5" applyFont="1" applyFill="1" applyBorder="1" applyAlignment="1">
      <alignment horizontal="left" vertical="top" wrapText="1"/>
    </xf>
    <xf numFmtId="0" fontId="175" fillId="2" borderId="0" xfId="5" applyFont="1" applyFill="1" applyAlignment="1">
      <alignment horizontal="left" vertical="top" wrapText="1" shrinkToFit="1"/>
    </xf>
    <xf numFmtId="0" fontId="175" fillId="2" borderId="15" xfId="5" applyFont="1" applyFill="1" applyBorder="1" applyAlignment="1">
      <alignment horizontal="left" vertical="top" wrapText="1" shrinkToFit="1"/>
    </xf>
    <xf numFmtId="0" fontId="175" fillId="2" borderId="84" xfId="5" applyFont="1" applyFill="1" applyBorder="1" applyAlignment="1">
      <alignment horizontal="left" vertical="top" wrapText="1" shrinkToFit="1"/>
    </xf>
    <xf numFmtId="0" fontId="175" fillId="2" borderId="89" xfId="5" applyFont="1" applyFill="1" applyBorder="1" applyAlignment="1">
      <alignment horizontal="left" vertical="top" wrapText="1" shrinkToFit="1"/>
    </xf>
    <xf numFmtId="0" fontId="172" fillId="2" borderId="93" xfId="5" applyFont="1" applyFill="1" applyBorder="1" applyAlignment="1">
      <alignment horizontal="left" vertical="top" wrapText="1"/>
    </xf>
    <xf numFmtId="0" fontId="172" fillId="2" borderId="116" xfId="5" applyFont="1" applyFill="1" applyBorder="1" applyAlignment="1">
      <alignment horizontal="left" vertical="top" wrapText="1"/>
    </xf>
    <xf numFmtId="0" fontId="172" fillId="2" borderId="84" xfId="5" applyFont="1" applyFill="1" applyBorder="1" applyAlignment="1">
      <alignment horizontal="left" vertical="top" wrapText="1"/>
    </xf>
    <xf numFmtId="0" fontId="172" fillId="2" borderId="89" xfId="5" applyFont="1" applyFill="1" applyBorder="1" applyAlignment="1">
      <alignment horizontal="left" vertical="top" wrapText="1"/>
    </xf>
    <xf numFmtId="0" fontId="28" fillId="2" borderId="289" xfId="5" applyFont="1" applyFill="1" applyBorder="1" applyAlignment="1">
      <alignment horizontal="left" vertical="center" shrinkToFit="1"/>
    </xf>
    <xf numFmtId="0" fontId="28" fillId="2" borderId="71" xfId="5" applyFont="1" applyFill="1" applyBorder="1" applyAlignment="1">
      <alignment horizontal="left" vertical="center" shrinkToFit="1"/>
    </xf>
    <xf numFmtId="0" fontId="28" fillId="2" borderId="163" xfId="5" applyFont="1" applyFill="1" applyBorder="1" applyAlignment="1">
      <alignment horizontal="left" vertical="center" shrinkToFit="1"/>
    </xf>
    <xf numFmtId="0" fontId="28" fillId="8" borderId="213" xfId="5" applyFont="1" applyFill="1" applyBorder="1" applyAlignment="1" applyProtection="1">
      <alignment horizontal="center" vertical="center"/>
      <protection locked="0"/>
    </xf>
    <xf numFmtId="0" fontId="28" fillId="8" borderId="163"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202" xfId="5" applyFont="1" applyFill="1" applyBorder="1" applyAlignment="1">
      <alignment horizontal="left" vertical="center" shrinkToFit="1"/>
    </xf>
    <xf numFmtId="0" fontId="28" fillId="2" borderId="57"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2" borderId="105" xfId="5" applyFont="1" applyFill="1" applyBorder="1" applyAlignment="1">
      <alignment horizontal="left" vertical="top" wrapText="1" shrinkToFit="1"/>
    </xf>
    <xf numFmtId="0" fontId="28" fillId="2" borderId="93" xfId="5" applyFont="1" applyFill="1" applyBorder="1" applyAlignment="1">
      <alignment horizontal="left" vertical="top" wrapText="1"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2" borderId="93" xfId="5" applyFont="1" applyFill="1" applyBorder="1" applyAlignment="1">
      <alignment horizontal="left" vertical="center" wrapText="1"/>
    </xf>
    <xf numFmtId="0" fontId="28" fillId="2" borderId="116"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5" xfId="5" applyFont="1" applyFill="1" applyBorder="1" applyAlignment="1">
      <alignment horizontal="left" vertical="center" wrapText="1"/>
    </xf>
    <xf numFmtId="0" fontId="72" fillId="2" borderId="57" xfId="5" applyFont="1" applyFill="1" applyBorder="1" applyAlignment="1">
      <alignment horizontal="left" vertical="center" shrinkToFit="1"/>
    </xf>
    <xf numFmtId="0" fontId="72" fillId="2" borderId="64" xfId="5" applyFont="1" applyFill="1" applyBorder="1" applyAlignment="1">
      <alignment horizontal="left" vertical="center" shrinkToFit="1"/>
    </xf>
    <xf numFmtId="0" fontId="28" fillId="8" borderId="26" xfId="5" applyFont="1" applyFill="1" applyBorder="1" applyAlignment="1" applyProtection="1">
      <alignment horizontal="center" vertical="center"/>
      <protection locked="0"/>
    </xf>
    <xf numFmtId="0" fontId="28" fillId="8" borderId="5" xfId="5" applyFont="1" applyFill="1" applyBorder="1" applyAlignment="1" applyProtection="1">
      <alignment horizontal="center" vertical="center"/>
      <protection locked="0"/>
    </xf>
    <xf numFmtId="0" fontId="28" fillId="15" borderId="26" xfId="5" applyFont="1" applyFill="1" applyBorder="1" applyAlignment="1">
      <alignment horizontal="center" vertical="center"/>
    </xf>
    <xf numFmtId="0" fontId="28" fillId="15" borderId="27" xfId="5" applyFont="1" applyFill="1" applyBorder="1" applyAlignment="1">
      <alignment horizontal="center" vertical="center"/>
    </xf>
    <xf numFmtId="0" fontId="28" fillId="8" borderId="93" xfId="5" applyFont="1" applyFill="1" applyBorder="1" applyAlignment="1" applyProtection="1">
      <alignment horizontal="center" vertical="center"/>
      <protection locked="0"/>
    </xf>
    <xf numFmtId="0" fontId="41" fillId="2" borderId="26" xfId="5" applyFont="1" applyFill="1" applyBorder="1" applyAlignment="1">
      <alignment horizontal="center" vertical="center"/>
    </xf>
    <xf numFmtId="0" fontId="41" fillId="2" borderId="27"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28" xfId="5" applyFont="1" applyFill="1" applyBorder="1" applyAlignment="1">
      <alignment horizontal="center" vertical="center"/>
    </xf>
    <xf numFmtId="0" fontId="41" fillId="2" borderId="25" xfId="5" applyFont="1" applyFill="1" applyBorder="1" applyAlignment="1">
      <alignment horizontal="center" vertical="center"/>
    </xf>
    <xf numFmtId="0" fontId="28" fillId="2" borderId="0" xfId="5" applyFont="1" applyFill="1" applyBorder="1" applyAlignment="1">
      <alignment horizontal="left" vertical="top" wrapText="1"/>
    </xf>
    <xf numFmtId="0" fontId="28" fillId="2" borderId="15" xfId="5" applyFont="1" applyFill="1" applyBorder="1" applyAlignment="1">
      <alignment horizontal="left" vertical="top" wrapText="1"/>
    </xf>
    <xf numFmtId="0" fontId="28" fillId="2" borderId="89" xfId="5" applyFont="1" applyFill="1" applyBorder="1" applyAlignment="1">
      <alignment horizontal="left" vertical="top" wrapText="1"/>
    </xf>
    <xf numFmtId="0" fontId="28" fillId="2" borderId="18" xfId="5" applyFont="1" applyFill="1" applyBorder="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8" borderId="290" xfId="5" applyFont="1" applyFill="1" applyBorder="1" applyAlignment="1" applyProtection="1">
      <alignment horizontal="center" vertical="center"/>
      <protection locked="0"/>
    </xf>
    <xf numFmtId="0" fontId="28" fillId="8" borderId="64" xfId="5" applyFont="1" applyFill="1" applyBorder="1" applyAlignment="1" applyProtection="1">
      <alignment horizontal="center" vertical="center"/>
      <protection locked="0"/>
    </xf>
    <xf numFmtId="0" fontId="28" fillId="15" borderId="290" xfId="5" applyFont="1" applyFill="1" applyBorder="1" applyAlignment="1">
      <alignment horizontal="center" vertical="center"/>
    </xf>
    <xf numFmtId="0" fontId="28" fillId="15" borderId="64" xfId="5" applyFont="1" applyFill="1" applyBorder="1" applyAlignment="1">
      <alignment horizontal="center" vertical="center"/>
    </xf>
    <xf numFmtId="0" fontId="28" fillId="2" borderId="0" xfId="5" applyFont="1" applyFill="1" applyBorder="1" applyAlignment="1">
      <alignment horizontal="left" vertical="center" wrapText="1"/>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76" fillId="2" borderId="0" xfId="5" applyFont="1" applyFill="1" applyBorder="1" applyAlignment="1">
      <alignment horizontal="left" vertical="center" shrinkToFit="1"/>
    </xf>
    <xf numFmtId="0" fontId="76" fillId="2" borderId="15" xfId="5" applyFont="1" applyFill="1" applyBorder="1" applyAlignment="1">
      <alignment horizontal="left" vertical="center" shrinkToFi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92" xfId="5" applyFont="1" applyFill="1" applyBorder="1" applyAlignment="1">
      <alignment horizontal="left" vertical="center" shrinkToFit="1"/>
    </xf>
    <xf numFmtId="0" fontId="28" fillId="15" borderId="124" xfId="5" applyFont="1" applyFill="1" applyBorder="1" applyAlignment="1">
      <alignment horizontal="center" vertical="center"/>
    </xf>
    <xf numFmtId="0" fontId="28" fillId="15" borderId="92" xfId="5" applyFont="1" applyFill="1" applyBorder="1" applyAlignment="1">
      <alignment horizontal="center" vertical="center"/>
    </xf>
    <xf numFmtId="0" fontId="17" fillId="2" borderId="32" xfId="5" applyFont="1" applyFill="1" applyBorder="1" applyAlignment="1">
      <alignment horizontal="left" vertical="center" shrinkToFit="1"/>
    </xf>
    <xf numFmtId="0" fontId="17" fillId="2" borderId="92" xfId="5" applyFont="1" applyFill="1" applyBorder="1" applyAlignment="1">
      <alignment horizontal="left" vertical="center" shrinkToFit="1"/>
    </xf>
    <xf numFmtId="0" fontId="31" fillId="8" borderId="124" xfId="5" applyFont="1" applyFill="1" applyBorder="1" applyAlignment="1" applyProtection="1">
      <alignment horizontal="center" vertical="center"/>
      <protection locked="0"/>
    </xf>
    <xf numFmtId="0" fontId="31" fillId="8" borderId="92" xfId="5" applyFont="1" applyFill="1" applyBorder="1" applyAlignment="1" applyProtection="1">
      <alignment horizontal="center" vertical="center"/>
      <protection locked="0"/>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8" borderId="26" xfId="0" applyFont="1" applyFill="1" applyBorder="1" applyAlignment="1" applyProtection="1">
      <alignment horizontal="center" vertical="center"/>
      <protection locked="0"/>
    </xf>
    <xf numFmtId="0" fontId="28" fillId="8" borderId="27" xfId="0" applyFont="1" applyFill="1" applyBorder="1" applyAlignment="1" applyProtection="1">
      <alignment horizontal="center" vertical="center"/>
      <protection locked="0"/>
    </xf>
    <xf numFmtId="0" fontId="28" fillId="8" borderId="23" xfId="0" applyFont="1" applyFill="1" applyBorder="1" applyAlignment="1" applyProtection="1">
      <alignment horizontal="center" vertical="center"/>
      <protection locked="0"/>
    </xf>
    <xf numFmtId="0" fontId="28" fillId="8" borderId="15" xfId="0" applyFont="1" applyFill="1" applyBorder="1" applyAlignment="1" applyProtection="1">
      <alignment horizontal="center" vertical="center"/>
      <protection locked="0"/>
    </xf>
    <xf numFmtId="0" fontId="28" fillId="15" borderId="26" xfId="0" applyFont="1" applyFill="1" applyBorder="1" applyAlignment="1">
      <alignment horizontal="center" vertical="center"/>
    </xf>
    <xf numFmtId="0" fontId="28" fillId="15" borderId="27" xfId="0" applyFont="1" applyFill="1" applyBorder="1" applyAlignment="1">
      <alignment horizontal="center" vertical="center"/>
    </xf>
    <xf numFmtId="0" fontId="28" fillId="15" borderId="23" xfId="0" applyFont="1" applyFill="1" applyBorder="1" applyAlignment="1">
      <alignment horizontal="center" vertical="center"/>
    </xf>
    <xf numFmtId="0" fontId="28" fillId="15" borderId="15" xfId="0" applyFont="1" applyFill="1" applyBorder="1" applyAlignment="1">
      <alignment horizontal="center" vertical="center"/>
    </xf>
    <xf numFmtId="0" fontId="28" fillId="8" borderId="291" xfId="0" applyFont="1" applyFill="1" applyBorder="1" applyAlignment="1" applyProtection="1">
      <alignment horizontal="center" vertical="center"/>
      <protection locked="0"/>
    </xf>
    <xf numFmtId="0" fontId="28" fillId="8" borderId="66" xfId="0" applyFont="1" applyFill="1" applyBorder="1" applyAlignment="1" applyProtection="1">
      <alignment horizontal="center" vertical="center"/>
      <protection locked="0"/>
    </xf>
    <xf numFmtId="0" fontId="35" fillId="2" borderId="80" xfId="5" applyFont="1" applyFill="1" applyBorder="1" applyAlignment="1">
      <alignment horizontal="left" vertical="center" shrinkToFit="1"/>
    </xf>
    <xf numFmtId="0" fontId="35" fillId="2" borderId="58" xfId="5" applyFont="1" applyFill="1" applyBorder="1" applyAlignment="1">
      <alignment horizontal="left" vertical="center" shrinkToFit="1"/>
    </xf>
    <xf numFmtId="0" fontId="35" fillId="2" borderId="65" xfId="5" applyFont="1" applyFill="1" applyBorder="1" applyAlignment="1">
      <alignment horizontal="left" vertical="center" shrinkToFit="1"/>
    </xf>
    <xf numFmtId="0" fontId="28" fillId="2" borderId="105" xfId="5" applyFont="1" applyFill="1" applyBorder="1" applyAlignment="1">
      <alignment horizontal="left" vertical="center" wrapText="1" shrinkToFit="1"/>
    </xf>
    <xf numFmtId="0" fontId="28" fillId="2" borderId="93" xfId="5" applyFont="1" applyFill="1" applyBorder="1" applyAlignment="1">
      <alignment horizontal="left" vertical="center" wrapText="1" shrinkToFit="1"/>
    </xf>
    <xf numFmtId="0" fontId="28" fillId="2" borderId="116" xfId="5" applyFont="1" applyFill="1" applyBorder="1" applyAlignment="1">
      <alignment horizontal="left" vertical="center" wrapText="1" shrinkToFit="1"/>
    </xf>
    <xf numFmtId="0" fontId="28" fillId="2" borderId="83" xfId="5" applyFont="1" applyFill="1" applyBorder="1" applyAlignment="1">
      <alignment horizontal="left" vertical="center" wrapText="1" shrinkToFit="1"/>
    </xf>
    <xf numFmtId="0" fontId="28" fillId="2" borderId="84" xfId="5" applyFont="1" applyFill="1" applyBorder="1" applyAlignment="1">
      <alignment horizontal="left" vertical="center" wrapText="1" shrinkToFit="1"/>
    </xf>
    <xf numFmtId="0" fontId="28" fillId="2" borderId="89" xfId="5" applyFont="1" applyFill="1" applyBorder="1" applyAlignment="1">
      <alignment horizontal="left" vertical="center" wrapText="1" shrinkToFit="1"/>
    </xf>
    <xf numFmtId="0" fontId="28" fillId="8" borderId="0" xfId="5" applyFont="1" applyFill="1" applyAlignment="1" applyProtection="1">
      <alignment horizontal="center" vertical="center"/>
      <protection locked="0"/>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8" borderId="7" xfId="5" applyFont="1" applyFill="1" applyBorder="1" applyAlignment="1" applyProtection="1">
      <alignment horizontal="center" vertical="center"/>
      <protection locked="0"/>
    </xf>
    <xf numFmtId="0" fontId="28" fillId="8" borderId="10" xfId="5" applyFont="1" applyFill="1" applyBorder="1" applyAlignment="1" applyProtection="1">
      <alignment horizontal="center" vertical="center"/>
      <protection locked="0"/>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28" fillId="2" borderId="84" xfId="5" applyFont="1" applyFill="1" applyBorder="1" applyAlignment="1">
      <alignment horizontal="left" vertical="center" wrapText="1"/>
    </xf>
    <xf numFmtId="0" fontId="28" fillId="2" borderId="89" xfId="5" applyFont="1" applyFill="1" applyBorder="1" applyAlignment="1">
      <alignment horizontal="left" vertical="center" wrapText="1"/>
    </xf>
    <xf numFmtId="0" fontId="28" fillId="2" borderId="105" xfId="5" applyFont="1" applyFill="1" applyBorder="1" applyAlignment="1">
      <alignment horizontal="center" vertical="center" shrinkToFit="1"/>
    </xf>
    <xf numFmtId="0" fontId="28" fillId="2" borderId="93" xfId="5" applyFont="1" applyFill="1" applyBorder="1" applyAlignment="1">
      <alignment horizontal="center" vertical="center" shrinkToFit="1"/>
    </xf>
    <xf numFmtId="0" fontId="28" fillId="2" borderId="59" xfId="5" applyFont="1" applyFill="1" applyBorder="1" applyAlignment="1">
      <alignment horizontal="left" vertical="center"/>
    </xf>
    <xf numFmtId="0" fontId="28" fillId="2" borderId="66" xfId="5" applyFont="1" applyFill="1" applyBorder="1" applyAlignment="1">
      <alignment horizontal="left" vertical="center"/>
    </xf>
    <xf numFmtId="0" fontId="28" fillId="8" borderId="291" xfId="5" applyFont="1" applyFill="1" applyBorder="1" applyAlignment="1" applyProtection="1">
      <alignment horizontal="center" vertical="center"/>
      <protection locked="0"/>
    </xf>
    <xf numFmtId="0" fontId="28" fillId="8" borderId="66" xfId="5" applyFont="1" applyFill="1" applyBorder="1" applyAlignment="1" applyProtection="1">
      <alignment horizontal="center" vertical="center"/>
      <protection locked="0"/>
    </xf>
    <xf numFmtId="0" fontId="28" fillId="0" borderId="93" xfId="5" applyFont="1" applyBorder="1" applyAlignment="1">
      <alignment horizontal="left" vertical="center" wrapText="1"/>
    </xf>
    <xf numFmtId="0" fontId="28" fillId="0" borderId="116"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63" fillId="0" borderId="1" xfId="5" applyFont="1" applyBorder="1" applyAlignment="1">
      <alignment horizontal="left" vertical="center" wrapText="1" shrinkToFit="1"/>
    </xf>
    <xf numFmtId="0" fontId="63" fillId="0" borderId="5" xfId="5" applyFont="1" applyBorder="1" applyAlignment="1">
      <alignment horizontal="left" vertical="center" wrapText="1" shrinkToFit="1"/>
    </xf>
    <xf numFmtId="0" fontId="63" fillId="0" borderId="0" xfId="5" applyFont="1" applyAlignment="1">
      <alignment horizontal="left" vertical="center" wrapText="1" shrinkToFit="1"/>
    </xf>
    <xf numFmtId="0" fontId="63" fillId="0" borderId="15" xfId="5" applyFont="1" applyBorder="1" applyAlignment="1">
      <alignment horizontal="left" vertical="center" wrapText="1" shrinkToFit="1"/>
    </xf>
    <xf numFmtId="0" fontId="63" fillId="0" borderId="18" xfId="5" applyFont="1" applyBorder="1" applyAlignment="1">
      <alignment horizontal="left" vertical="center" wrapText="1" shrinkToFit="1"/>
    </xf>
    <xf numFmtId="0" fontId="35" fillId="0" borderId="105" xfId="5" applyFont="1" applyBorder="1" applyAlignment="1">
      <alignment horizontal="left" vertical="center" wrapText="1" shrinkToFit="1"/>
    </xf>
    <xf numFmtId="0" fontId="35" fillId="0" borderId="93"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93" xfId="5" applyFont="1" applyBorder="1" applyAlignment="1">
      <alignment horizontal="left" vertical="center" wrapText="1" shrinkToFit="1"/>
    </xf>
    <xf numFmtId="0" fontId="28" fillId="0" borderId="116"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2" borderId="18" xfId="5" applyFont="1" applyFill="1" applyBorder="1" applyAlignment="1">
      <alignment horizontal="left" vertical="center" wrapText="1" shrinkToFit="1"/>
    </xf>
    <xf numFmtId="0" fontId="35" fillId="0" borderId="105" xfId="5" applyFont="1" applyBorder="1" applyAlignment="1">
      <alignment horizontal="left" vertical="top" wrapText="1" shrinkToFit="1"/>
    </xf>
    <xf numFmtId="0" fontId="35" fillId="0" borderId="93"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175" fillId="2" borderId="83" xfId="5" applyFont="1" applyFill="1" applyBorder="1" applyAlignment="1">
      <alignment horizontal="left" vertical="center" shrinkToFit="1"/>
    </xf>
    <xf numFmtId="0" fontId="175" fillId="2" borderId="84" xfId="5" applyFont="1" applyFill="1" applyBorder="1" applyAlignment="1">
      <alignment horizontal="left" vertical="center" shrinkToFit="1"/>
    </xf>
    <xf numFmtId="0" fontId="175" fillId="2" borderId="89"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8" borderId="11" xfId="5" applyFont="1" applyFill="1" applyBorder="1" applyAlignment="1" applyProtection="1">
      <alignment horizontal="center" vertical="center"/>
      <protection locked="0"/>
    </xf>
    <xf numFmtId="0" fontId="28" fillId="8" borderId="14" xfId="5" applyFont="1" applyFill="1" applyBorder="1" applyAlignment="1" applyProtection="1">
      <alignment horizontal="center" vertical="center"/>
      <protection locked="0"/>
    </xf>
    <xf numFmtId="0" fontId="28" fillId="15" borderId="11" xfId="5" applyFont="1" applyFill="1" applyBorder="1" applyAlignment="1">
      <alignment horizontal="center" vertical="center"/>
    </xf>
    <xf numFmtId="0" fontId="28" fillId="15" borderId="14" xfId="5" applyFont="1" applyFill="1" applyBorder="1" applyAlignment="1">
      <alignment horizontal="center" vertical="center"/>
    </xf>
    <xf numFmtId="0" fontId="76" fillId="2" borderId="84" xfId="5" applyFont="1" applyFill="1" applyBorder="1" applyAlignment="1">
      <alignment horizontal="center" vertical="center" shrinkToFit="1"/>
    </xf>
    <xf numFmtId="0" fontId="76" fillId="2" borderId="89" xfId="5" applyFont="1" applyFill="1" applyBorder="1" applyAlignment="1">
      <alignment horizontal="center" vertical="center" shrinkToFit="1"/>
    </xf>
    <xf numFmtId="0" fontId="31" fillId="8" borderId="16" xfId="5" applyFont="1" applyFill="1" applyBorder="1" applyAlignment="1" applyProtection="1">
      <alignment horizontal="center" vertical="center"/>
      <protection locked="0"/>
    </xf>
    <xf numFmtId="0" fontId="31" fillId="8" borderId="0" xfId="5" applyFont="1" applyFill="1" applyAlignment="1" applyProtection="1">
      <alignment horizontal="center" vertical="center"/>
      <protection locked="0"/>
    </xf>
    <xf numFmtId="0" fontId="76" fillId="2" borderId="0" xfId="5" applyFont="1" applyFill="1" applyAlignment="1">
      <alignment horizontal="left" vertical="center" wrapText="1" shrinkToFit="1"/>
    </xf>
    <xf numFmtId="0" fontId="76" fillId="2" borderId="15" xfId="5" applyFont="1" applyFill="1" applyBorder="1" applyAlignment="1">
      <alignment horizontal="left" vertical="center" wrapText="1" shrinkToFit="1"/>
    </xf>
    <xf numFmtId="0" fontId="76" fillId="2" borderId="17" xfId="5" applyFont="1" applyFill="1" applyBorder="1" applyAlignment="1">
      <alignment horizontal="left" vertical="center" wrapText="1" shrinkToFit="1"/>
    </xf>
    <xf numFmtId="0" fontId="76" fillId="2" borderId="14" xfId="5" applyFont="1" applyFill="1" applyBorder="1" applyAlignment="1">
      <alignment horizontal="left" vertical="center" wrapText="1" shrinkToFit="1"/>
    </xf>
    <xf numFmtId="0" fontId="76" fillId="2" borderId="105" xfId="5" applyFont="1" applyFill="1" applyBorder="1" applyAlignment="1">
      <alignment horizontal="left" vertical="center"/>
    </xf>
    <xf numFmtId="0" fontId="76" fillId="2" borderId="93" xfId="5" applyFont="1" applyFill="1" applyBorder="1" applyAlignment="1">
      <alignment horizontal="left" vertical="center"/>
    </xf>
    <xf numFmtId="0" fontId="76" fillId="2" borderId="116" xfId="5" applyFont="1" applyFill="1" applyBorder="1" applyAlignment="1">
      <alignment horizontal="left" vertical="center"/>
    </xf>
    <xf numFmtId="0" fontId="76"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2" borderId="1" xfId="5" applyFont="1" applyFill="1" applyBorder="1" applyAlignment="1">
      <alignment horizontal="left" vertical="center" shrinkToFit="1"/>
    </xf>
    <xf numFmtId="0" fontId="28" fillId="2" borderId="18" xfId="5" applyFont="1" applyFill="1" applyBorder="1" applyAlignment="1">
      <alignment horizontal="left" vertical="center" shrinkToFit="1"/>
    </xf>
    <xf numFmtId="0" fontId="28" fillId="2" borderId="5" xfId="5" applyFont="1" applyFill="1" applyBorder="1" applyAlignment="1">
      <alignment horizontal="left" vertical="center" wrapText="1"/>
    </xf>
    <xf numFmtId="0" fontId="28" fillId="0" borderId="58" xfId="5" applyFont="1" applyBorder="1" applyAlignment="1">
      <alignment horizontal="left" vertical="center" shrinkToFit="1"/>
    </xf>
    <xf numFmtId="0" fontId="28" fillId="0" borderId="65" xfId="5" applyFont="1" applyBorder="1" applyAlignment="1">
      <alignment horizontal="left" vertical="center" shrinkToFit="1"/>
    </xf>
    <xf numFmtId="0" fontId="24" fillId="2" borderId="105" xfId="5" applyFont="1" applyFill="1" applyBorder="1" applyAlignment="1">
      <alignment horizontal="left" vertical="center" wrapText="1"/>
    </xf>
    <xf numFmtId="0" fontId="24" fillId="2" borderId="93"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2" borderId="105" xfId="5" applyFont="1" applyFill="1" applyBorder="1" applyAlignment="1">
      <alignment horizontal="left" vertical="center" shrinkToFit="1"/>
    </xf>
    <xf numFmtId="0" fontId="17" fillId="2" borderId="93" xfId="5" applyFont="1" applyFill="1" applyBorder="1" applyAlignment="1">
      <alignment horizontal="left" vertical="center" shrinkToFit="1"/>
    </xf>
    <xf numFmtId="0" fontId="17" fillId="2" borderId="116" xfId="5" applyFont="1" applyFill="1" applyBorder="1" applyAlignment="1">
      <alignment horizontal="left" vertical="center" shrinkToFit="1"/>
    </xf>
    <xf numFmtId="38" fontId="28" fillId="8" borderId="87" xfId="3" applyFont="1" applyFill="1" applyBorder="1" applyAlignment="1" applyProtection="1">
      <alignment horizontal="center" vertical="center"/>
      <protection locked="0"/>
    </xf>
    <xf numFmtId="38" fontId="28" fillId="8" borderId="65" xfId="3" applyFont="1" applyFill="1" applyBorder="1" applyAlignment="1" applyProtection="1">
      <alignment horizontal="center" vertical="center"/>
      <protection locked="0"/>
    </xf>
    <xf numFmtId="0" fontId="17" fillId="2" borderId="80"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65"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181" fillId="2" borderId="105" xfId="5" applyFont="1" applyFill="1" applyBorder="1" applyAlignment="1">
      <alignment horizontal="left" vertical="center" shrinkToFit="1"/>
    </xf>
    <xf numFmtId="0" fontId="181" fillId="2" borderId="93" xfId="5" applyFont="1" applyFill="1" applyBorder="1" applyAlignment="1">
      <alignment horizontal="left" vertical="center" shrinkToFit="1"/>
    </xf>
    <xf numFmtId="0" fontId="181" fillId="2" borderId="116" xfId="5" applyFont="1" applyFill="1" applyBorder="1" applyAlignment="1">
      <alignment horizontal="left" vertical="center" shrinkToFit="1"/>
    </xf>
    <xf numFmtId="0" fontId="72" fillId="2" borderId="80" xfId="5" applyFont="1" applyFill="1" applyBorder="1" applyAlignment="1">
      <alignment horizontal="left" vertical="center" shrinkToFit="1"/>
    </xf>
    <xf numFmtId="0" fontId="72" fillId="2" borderId="58" xfId="5" applyFont="1" applyFill="1" applyBorder="1" applyAlignment="1">
      <alignment horizontal="left" vertical="center" shrinkToFit="1"/>
    </xf>
    <xf numFmtId="0" fontId="72" fillId="2" borderId="65" xfId="5" applyFont="1" applyFill="1" applyBorder="1" applyAlignment="1">
      <alignment horizontal="left" vertical="center" shrinkToFit="1"/>
    </xf>
    <xf numFmtId="0" fontId="28" fillId="2" borderId="1" xfId="5" applyFont="1" applyFill="1" applyBorder="1" applyAlignment="1">
      <alignment horizontal="left" vertical="center" wrapText="1"/>
    </xf>
    <xf numFmtId="0" fontId="28" fillId="2" borderId="83" xfId="5" applyFont="1" applyFill="1" applyBorder="1" applyAlignment="1">
      <alignment horizontal="left" vertical="center" wrapText="1"/>
    </xf>
    <xf numFmtId="0" fontId="28" fillId="2" borderId="105" xfId="5" applyFont="1" applyFill="1" applyBorder="1" applyAlignment="1">
      <alignment horizontal="left" vertical="center" wrapText="1"/>
    </xf>
    <xf numFmtId="0" fontId="41" fillId="2" borderId="28" xfId="0" applyFont="1" applyFill="1" applyBorder="1" applyAlignment="1">
      <alignment horizontal="center" vertical="center"/>
    </xf>
    <xf numFmtId="0" fontId="41" fillId="2" borderId="25" xfId="0" applyFont="1" applyFill="1" applyBorder="1" applyAlignment="1">
      <alignment horizontal="center" vertical="center"/>
    </xf>
    <xf numFmtId="0" fontId="28" fillId="8" borderId="290" xfId="0" applyFont="1" applyFill="1" applyBorder="1" applyAlignment="1" applyProtection="1">
      <alignment horizontal="center" vertical="center"/>
      <protection locked="0"/>
    </xf>
    <xf numFmtId="0" fontId="28" fillId="8" borderId="64" xfId="0" applyFont="1" applyFill="1" applyBorder="1" applyAlignment="1" applyProtection="1">
      <alignment horizontal="center" vertical="center"/>
      <protection locked="0"/>
    </xf>
    <xf numFmtId="0" fontId="28" fillId="15" borderId="290" xfId="0" applyFont="1" applyFill="1" applyBorder="1" applyAlignment="1">
      <alignment horizontal="center" vertical="center"/>
    </xf>
    <xf numFmtId="0" fontId="28" fillId="15" borderId="64" xfId="0" applyFont="1" applyFill="1" applyBorder="1" applyAlignment="1">
      <alignment horizontal="center" vertical="center"/>
    </xf>
    <xf numFmtId="0" fontId="28" fillId="8" borderId="87" xfId="0" applyFont="1" applyFill="1" applyBorder="1" applyAlignment="1" applyProtection="1">
      <alignment horizontal="center" vertical="center"/>
      <protection locked="0"/>
    </xf>
    <xf numFmtId="0" fontId="28" fillId="8" borderId="58" xfId="0" applyFont="1" applyFill="1" applyBorder="1" applyAlignment="1" applyProtection="1">
      <alignment horizontal="center" vertical="center"/>
      <protection locked="0"/>
    </xf>
    <xf numFmtId="0" fontId="28" fillId="15" borderId="87" xfId="0" applyFont="1" applyFill="1" applyBorder="1" applyAlignment="1">
      <alignment horizontal="center" vertical="center"/>
    </xf>
    <xf numFmtId="0" fontId="28" fillId="15" borderId="65" xfId="0" applyFont="1" applyFill="1" applyBorder="1" applyAlignment="1">
      <alignment horizontal="center" vertical="center"/>
    </xf>
    <xf numFmtId="0" fontId="31" fillId="8" borderId="28" xfId="5" applyFont="1" applyFill="1" applyBorder="1" applyAlignment="1" applyProtection="1">
      <alignment horizontal="center" vertical="center"/>
      <protection locked="0"/>
    </xf>
    <xf numFmtId="0" fontId="31" fillId="8" borderId="25" xfId="5" applyFont="1" applyFill="1" applyBorder="1" applyAlignment="1" applyProtection="1">
      <alignment horizontal="center" vertical="center"/>
      <protection locked="0"/>
    </xf>
    <xf numFmtId="0" fontId="28" fillId="15" borderId="28" xfId="5" applyFont="1" applyFill="1" applyBorder="1" applyAlignment="1">
      <alignment horizontal="center" vertical="center"/>
    </xf>
    <xf numFmtId="0" fontId="28" fillId="15" borderId="25" xfId="5" applyFont="1" applyFill="1" applyBorder="1" applyAlignment="1">
      <alignment horizontal="center" vertical="center"/>
    </xf>
    <xf numFmtId="0" fontId="35" fillId="2" borderId="3" xfId="5" applyFont="1" applyFill="1" applyBorder="1" applyAlignment="1">
      <alignment horizontal="left" vertical="center" wrapText="1"/>
    </xf>
    <xf numFmtId="0" fontId="35" fillId="2" borderId="6" xfId="5" applyFont="1" applyFill="1" applyBorder="1" applyAlignment="1">
      <alignment horizontal="left" vertical="center" wrapText="1"/>
    </xf>
    <xf numFmtId="0" fontId="35" fillId="2" borderId="25" xfId="5" applyFont="1" applyFill="1" applyBorder="1" applyAlignment="1">
      <alignment horizontal="left" vertical="center" wrapText="1"/>
    </xf>
    <xf numFmtId="0" fontId="28" fillId="2" borderId="289" xfId="5" applyFont="1" applyFill="1" applyBorder="1" applyAlignment="1">
      <alignment horizontal="left" vertical="center"/>
    </xf>
    <xf numFmtId="0" fontId="28" fillId="2" borderId="71" xfId="5" applyFont="1" applyFill="1" applyBorder="1" applyAlignment="1">
      <alignment horizontal="left" vertical="center"/>
    </xf>
    <xf numFmtId="0" fontId="28" fillId="2" borderId="163" xfId="5" applyFont="1" applyFill="1" applyBorder="1" applyAlignment="1">
      <alignment horizontal="left" vertical="center"/>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175" fillId="2" borderId="0" xfId="5" applyFont="1" applyFill="1" applyAlignment="1">
      <alignment horizontal="left" vertical="center" wrapText="1" shrinkToFit="1"/>
    </xf>
    <xf numFmtId="0" fontId="175" fillId="2" borderId="0" xfId="5" applyFont="1" applyFill="1" applyAlignment="1">
      <alignment horizontal="left" vertical="center" shrinkToFit="1"/>
    </xf>
    <xf numFmtId="0" fontId="175" fillId="2" borderId="15" xfId="5" applyFont="1" applyFill="1" applyBorder="1" applyAlignment="1">
      <alignment horizontal="left" vertical="center" shrinkToFi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9" fillId="3" borderId="289" xfId="4" applyFont="1" applyFill="1" applyBorder="1" applyAlignment="1">
      <alignment vertical="center" shrinkToFit="1"/>
    </xf>
    <xf numFmtId="0" fontId="9" fillId="3" borderId="71" xfId="4" applyFont="1" applyFill="1" applyBorder="1" applyAlignment="1">
      <alignment vertical="center" shrinkToFit="1"/>
    </xf>
    <xf numFmtId="0" fontId="5" fillId="0" borderId="71" xfId="4" applyBorder="1" applyAlignment="1">
      <alignment vertical="center" shrinkToFit="1"/>
    </xf>
    <xf numFmtId="0" fontId="5" fillId="0" borderId="163" xfId="4" applyBorder="1" applyAlignment="1">
      <alignment vertical="center" shrinkToFit="1"/>
    </xf>
    <xf numFmtId="0" fontId="9" fillId="8" borderId="87" xfId="14" applyFont="1" applyFill="1" applyBorder="1" applyAlignment="1" applyProtection="1">
      <alignment horizontal="center" vertical="center"/>
      <protection locked="0"/>
    </xf>
    <xf numFmtId="0" fontId="9" fillId="8" borderId="65" xfId="14" applyFont="1" applyFill="1" applyBorder="1" applyAlignment="1" applyProtection="1">
      <alignment horizontal="center" vertical="center"/>
      <protection locked="0"/>
    </xf>
    <xf numFmtId="0" fontId="9" fillId="15" borderId="87" xfId="14" applyFont="1" applyFill="1" applyBorder="1" applyAlignment="1">
      <alignment horizontal="center" vertical="center"/>
    </xf>
    <xf numFmtId="0" fontId="9" fillId="15" borderId="65" xfId="14" applyFont="1" applyFill="1" applyBorder="1" applyAlignment="1">
      <alignment horizontal="center" vertical="center"/>
    </xf>
    <xf numFmtId="0" fontId="28" fillId="15" borderId="213" xfId="5" applyFont="1" applyFill="1" applyBorder="1" applyAlignment="1">
      <alignment horizontal="center" vertical="center"/>
    </xf>
    <xf numFmtId="0" fontId="28" fillId="15" borderId="163" xfId="5" applyFont="1" applyFill="1" applyBorder="1" applyAlignment="1">
      <alignment horizontal="center" vertical="center"/>
    </xf>
    <xf numFmtId="0" fontId="76" fillId="2" borderId="6" xfId="5" applyFont="1" applyFill="1" applyBorder="1" applyAlignment="1">
      <alignment horizontal="left" vertical="center" shrinkToFit="1"/>
    </xf>
    <xf numFmtId="0" fontId="76" fillId="2" borderId="2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31" fillId="8" borderId="26" xfId="5" applyFont="1" applyFill="1" applyBorder="1" applyAlignment="1" applyProtection="1">
      <alignment horizontal="center" vertical="center"/>
      <protection locked="0"/>
    </xf>
    <xf numFmtId="0" fontId="31" fillId="8" borderId="27" xfId="5" applyFont="1" applyFill="1" applyBorder="1" applyAlignment="1" applyProtection="1">
      <alignment horizontal="center" vertical="center"/>
      <protection locked="0"/>
    </xf>
    <xf numFmtId="0" fontId="28" fillId="2" borderId="105" xfId="5" applyFont="1" applyFill="1" applyBorder="1" applyAlignment="1">
      <alignment horizontal="left" vertical="top"/>
    </xf>
    <xf numFmtId="0" fontId="28" fillId="2" borderId="93"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196" xfId="5" applyFont="1" applyFill="1" applyBorder="1" applyAlignment="1">
      <alignment horizontal="left" vertical="center" wrapText="1"/>
    </xf>
    <xf numFmtId="0" fontId="28" fillId="2" borderId="194"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8" borderId="55" xfId="5" applyFont="1" applyFill="1" applyBorder="1" applyAlignment="1" applyProtection="1">
      <alignment horizontal="center" vertical="center"/>
      <protection locked="0"/>
    </xf>
    <xf numFmtId="0" fontId="28" fillId="8" borderId="211" xfId="5" applyFont="1" applyFill="1" applyBorder="1" applyAlignment="1" applyProtection="1">
      <alignment horizontal="center" vertical="center"/>
      <protection locked="0"/>
    </xf>
    <xf numFmtId="0" fontId="28" fillId="15" borderId="55" xfId="5" applyFont="1" applyFill="1" applyBorder="1" applyAlignment="1">
      <alignment horizontal="center" vertical="center"/>
    </xf>
    <xf numFmtId="0" fontId="28" fillId="15" borderId="211" xfId="5" applyFont="1" applyFill="1" applyBorder="1" applyAlignment="1">
      <alignment horizontal="center" vertical="center"/>
    </xf>
    <xf numFmtId="0" fontId="28" fillId="8" borderId="212" xfId="0" applyFont="1" applyFill="1" applyBorder="1" applyAlignment="1" applyProtection="1">
      <alignment horizontal="center" vertical="center"/>
      <protection locked="0"/>
    </xf>
    <xf numFmtId="0" fontId="28" fillId="8" borderId="76" xfId="0" applyFont="1" applyFill="1" applyBorder="1" applyAlignment="1" applyProtection="1">
      <alignment horizontal="center" vertical="center"/>
      <protection locked="0"/>
    </xf>
    <xf numFmtId="0" fontId="28" fillId="15" borderId="212" xfId="0" applyFont="1" applyFill="1" applyBorder="1" applyAlignment="1">
      <alignment horizontal="center" vertical="center"/>
    </xf>
    <xf numFmtId="0" fontId="28" fillId="15" borderId="77" xfId="0" applyFont="1" applyFill="1" applyBorder="1" applyAlignment="1">
      <alignment horizontal="center" vertical="center"/>
    </xf>
    <xf numFmtId="0" fontId="28" fillId="8" borderId="0" xfId="0" applyFont="1" applyFill="1" applyAlignment="1" applyProtection="1">
      <alignment horizontal="center" vertical="center"/>
      <protection locked="0"/>
    </xf>
    <xf numFmtId="0" fontId="161" fillId="14" borderId="6" xfId="0" applyFont="1" applyFill="1" applyBorder="1" applyAlignment="1">
      <alignment horizontal="left" vertical="center" shrinkToFit="1"/>
    </xf>
    <xf numFmtId="0" fontId="161" fillId="14" borderId="25" xfId="0" applyFont="1" applyFill="1" applyBorder="1" applyAlignment="1">
      <alignment horizontal="left" vertical="center" shrinkToFit="1"/>
    </xf>
    <xf numFmtId="0" fontId="31" fillId="8" borderId="16" xfId="0" applyFont="1" applyFill="1" applyBorder="1" applyAlignment="1" applyProtection="1">
      <alignment horizontal="center" vertical="center"/>
      <protection locked="0"/>
    </xf>
    <xf numFmtId="0" fontId="31" fillId="8" borderId="17" xfId="0" applyFont="1" applyFill="1" applyBorder="1" applyAlignment="1" applyProtection="1">
      <alignment horizontal="center" vertical="center"/>
      <protection locked="0"/>
    </xf>
    <xf numFmtId="0" fontId="28" fillId="2" borderId="200" xfId="0" applyFont="1" applyFill="1" applyBorder="1" applyAlignment="1">
      <alignment horizontal="center" vertical="center"/>
    </xf>
    <xf numFmtId="0" fontId="28" fillId="2" borderId="288" xfId="0" applyFont="1" applyFill="1" applyBorder="1" applyAlignment="1">
      <alignment horizontal="center" vertical="center"/>
    </xf>
    <xf numFmtId="0" fontId="28" fillId="2" borderId="80" xfId="0" applyFont="1" applyFill="1" applyBorder="1" applyAlignment="1">
      <alignment horizontal="left" vertical="center" shrinkToFit="1"/>
    </xf>
    <xf numFmtId="0" fontId="28" fillId="2" borderId="58" xfId="0" applyFont="1" applyFill="1" applyBorder="1" applyAlignment="1">
      <alignment horizontal="left" vertical="center" shrinkToFit="1"/>
    </xf>
    <xf numFmtId="0" fontId="28" fillId="2" borderId="65" xfId="0" applyFont="1" applyFill="1" applyBorder="1" applyAlignment="1">
      <alignment horizontal="left" vertical="center" shrinkToFit="1"/>
    </xf>
    <xf numFmtId="0" fontId="28" fillId="8" borderId="65" xfId="0" applyFont="1" applyFill="1" applyBorder="1" applyAlignment="1" applyProtection="1">
      <alignment horizontal="center" vertical="center"/>
      <protection locked="0"/>
    </xf>
    <xf numFmtId="0" fontId="28" fillId="7" borderId="18" xfId="0" applyFont="1" applyFill="1" applyBorder="1" applyAlignment="1">
      <alignment horizontal="left" vertical="center" shrinkToFit="1"/>
    </xf>
    <xf numFmtId="0" fontId="28" fillId="7" borderId="0" xfId="0" applyFont="1" applyFill="1" applyAlignment="1">
      <alignment horizontal="left" vertical="center" shrinkToFit="1"/>
    </xf>
    <xf numFmtId="0" fontId="28" fillId="7" borderId="15" xfId="0" applyFont="1" applyFill="1" applyBorder="1" applyAlignment="1">
      <alignment horizontal="left" vertical="center" shrinkToFit="1"/>
    </xf>
    <xf numFmtId="0" fontId="28" fillId="2" borderId="105" xfId="0" applyFont="1" applyFill="1" applyBorder="1" applyAlignment="1">
      <alignment horizontal="left" vertical="center"/>
    </xf>
    <xf numFmtId="0" fontId="28" fillId="2" borderId="93" xfId="0" applyFont="1" applyFill="1" applyBorder="1" applyAlignment="1">
      <alignment horizontal="left" vertical="center"/>
    </xf>
    <xf numFmtId="0" fontId="28" fillId="2" borderId="116" xfId="0" applyFont="1" applyFill="1" applyBorder="1" applyAlignment="1">
      <alignment horizontal="left" vertical="center"/>
    </xf>
    <xf numFmtId="0" fontId="28" fillId="8" borderId="104" xfId="0" applyFont="1" applyFill="1" applyBorder="1" applyAlignment="1" applyProtection="1">
      <alignment horizontal="center" vertical="center"/>
      <protection locked="0"/>
    </xf>
    <xf numFmtId="0" fontId="28" fillId="8" borderId="116" xfId="0" applyFont="1" applyFill="1" applyBorder="1" applyAlignment="1" applyProtection="1">
      <alignment horizontal="center" vertical="center"/>
      <protection locked="0"/>
    </xf>
    <xf numFmtId="0" fontId="28" fillId="8" borderId="11" xfId="0" applyFont="1" applyFill="1" applyBorder="1" applyAlignment="1" applyProtection="1">
      <alignment horizontal="center" vertical="center"/>
      <protection locked="0"/>
    </xf>
    <xf numFmtId="0" fontId="28" fillId="8" borderId="14" xfId="0" applyFont="1" applyFill="1" applyBorder="1" applyAlignment="1" applyProtection="1">
      <alignment horizontal="center" vertical="center"/>
      <protection locked="0"/>
    </xf>
    <xf numFmtId="0" fontId="28" fillId="15" borderId="104" xfId="0" applyFont="1" applyFill="1" applyBorder="1" applyAlignment="1">
      <alignment horizontal="center" vertical="center"/>
    </xf>
    <xf numFmtId="0" fontId="28" fillId="15" borderId="116" xfId="0" applyFont="1" applyFill="1" applyBorder="1" applyAlignment="1">
      <alignment horizontal="center" vertical="center"/>
    </xf>
    <xf numFmtId="0" fontId="28" fillId="15" borderId="11" xfId="0" applyFont="1" applyFill="1" applyBorder="1" applyAlignment="1">
      <alignment horizontal="center" vertical="center"/>
    </xf>
    <xf numFmtId="0" fontId="28" fillId="15" borderId="14" xfId="0" applyFont="1" applyFill="1" applyBorder="1" applyAlignment="1">
      <alignment horizontal="center" vertical="center"/>
    </xf>
    <xf numFmtId="0" fontId="28" fillId="2" borderId="13" xfId="0" applyFont="1" applyFill="1" applyBorder="1" applyAlignment="1">
      <alignment horizontal="left" vertical="center"/>
    </xf>
    <xf numFmtId="0" fontId="28" fillId="2" borderId="17" xfId="0" applyFont="1" applyFill="1" applyBorder="1" applyAlignment="1">
      <alignment horizontal="left" vertical="center"/>
    </xf>
    <xf numFmtId="0" fontId="28" fillId="2" borderId="14" xfId="0" applyFont="1" applyFill="1" applyBorder="1" applyAlignment="1">
      <alignment horizontal="left" vertical="center"/>
    </xf>
    <xf numFmtId="0" fontId="28" fillId="2" borderId="202" xfId="0" applyFont="1" applyFill="1" applyBorder="1" applyAlignment="1">
      <alignment horizontal="left" vertical="center" shrinkToFit="1"/>
    </xf>
    <xf numFmtId="0" fontId="28" fillId="2" borderId="57" xfId="0" applyFont="1" applyFill="1" applyBorder="1" applyAlignment="1">
      <alignment horizontal="left" vertical="center" shrinkToFit="1"/>
    </xf>
    <xf numFmtId="0" fontId="28" fillId="2" borderId="84" xfId="0" applyFont="1" applyFill="1" applyBorder="1" applyAlignment="1">
      <alignment horizontal="left" vertical="center" shrinkToFit="1"/>
    </xf>
    <xf numFmtId="0" fontId="28" fillId="2" borderId="89" xfId="0" applyFont="1" applyFill="1" applyBorder="1" applyAlignment="1">
      <alignment horizontal="left" vertical="center" shrinkToFit="1"/>
    </xf>
    <xf numFmtId="0" fontId="31" fillId="8" borderId="23" xfId="0" applyFont="1" applyFill="1" applyBorder="1" applyAlignment="1" applyProtection="1">
      <alignment horizontal="center" vertical="center"/>
      <protection locked="0"/>
    </xf>
    <xf numFmtId="0" fontId="31" fillId="8" borderId="0" xfId="0" applyFont="1" applyFill="1" applyAlignment="1" applyProtection="1">
      <alignment horizontal="center" vertical="center"/>
      <protection locked="0"/>
    </xf>
    <xf numFmtId="0" fontId="31" fillId="15" borderId="23" xfId="0" applyFont="1" applyFill="1" applyBorder="1" applyAlignment="1">
      <alignment horizontal="center" vertical="center"/>
    </xf>
    <xf numFmtId="0" fontId="31" fillId="15"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8" borderId="7" xfId="0" applyFont="1" applyFill="1" applyBorder="1" applyAlignment="1" applyProtection="1">
      <alignment horizontal="center" vertical="center"/>
      <protection locked="0"/>
    </xf>
    <xf numFmtId="0" fontId="28" fillId="8" borderId="10" xfId="0" applyFont="1" applyFill="1" applyBorder="1" applyAlignment="1" applyProtection="1">
      <alignment horizontal="center" vertical="center"/>
      <protection locked="0"/>
    </xf>
    <xf numFmtId="0" fontId="28" fillId="15" borderId="7" xfId="0" applyFont="1" applyFill="1" applyBorder="1" applyAlignment="1">
      <alignment horizontal="center" vertical="center"/>
    </xf>
    <xf numFmtId="0" fontId="28" fillId="15" borderId="10" xfId="0" applyFont="1" applyFill="1" applyBorder="1" applyAlignment="1">
      <alignment horizontal="center" vertical="center"/>
    </xf>
    <xf numFmtId="0" fontId="28" fillId="2" borderId="105" xfId="0" applyFont="1" applyFill="1" applyBorder="1" applyAlignment="1">
      <alignment vertical="center" wrapText="1"/>
    </xf>
    <xf numFmtId="0" fontId="28" fillId="2" borderId="93" xfId="0" applyFont="1" applyFill="1" applyBorder="1" applyAlignment="1">
      <alignment vertical="center" wrapText="1"/>
    </xf>
    <xf numFmtId="0" fontId="28" fillId="2" borderId="93" xfId="0" applyFont="1" applyFill="1" applyBorder="1" applyAlignment="1">
      <alignment horizontal="left" vertical="center" shrinkToFit="1"/>
    </xf>
    <xf numFmtId="0" fontId="28" fillId="2" borderId="116" xfId="0" applyFont="1" applyFill="1" applyBorder="1" applyAlignment="1">
      <alignment horizontal="left" vertical="center" shrinkToFit="1"/>
    </xf>
    <xf numFmtId="0" fontId="28" fillId="8" borderId="197" xfId="0" applyFont="1" applyFill="1" applyBorder="1" applyAlignment="1" applyProtection="1">
      <alignment horizontal="center" vertical="center"/>
      <protection locked="0"/>
    </xf>
    <xf numFmtId="0" fontId="28" fillId="8" borderId="89" xfId="0" applyFont="1" applyFill="1" applyBorder="1" applyAlignment="1" applyProtection="1">
      <alignment horizontal="center" vertical="center"/>
      <protection locked="0"/>
    </xf>
    <xf numFmtId="0" fontId="28" fillId="2" borderId="18" xfId="0" applyFont="1" applyFill="1" applyBorder="1" applyAlignment="1">
      <alignment vertical="top" wrapText="1"/>
    </xf>
    <xf numFmtId="0" fontId="28" fillId="2" borderId="0" xfId="0" applyFont="1" applyFill="1" applyAlignment="1">
      <alignment vertical="top" wrapText="1"/>
    </xf>
    <xf numFmtId="0" fontId="33" fillId="2" borderId="84" xfId="0" applyFont="1" applyFill="1" applyBorder="1" applyAlignment="1">
      <alignment horizontal="left" vertical="center" shrinkToFit="1"/>
    </xf>
    <xf numFmtId="0" fontId="33" fillId="2" borderId="89" xfId="0" applyFont="1" applyFill="1" applyBorder="1" applyAlignment="1">
      <alignment horizontal="left" vertical="center" shrinkToFit="1"/>
    </xf>
    <xf numFmtId="0" fontId="28" fillId="15" borderId="197" xfId="0" applyFont="1" applyFill="1" applyBorder="1" applyAlignment="1">
      <alignment horizontal="center" vertical="center"/>
    </xf>
    <xf numFmtId="0" fontId="28" fillId="15" borderId="89" xfId="0" applyFont="1" applyFill="1" applyBorder="1" applyAlignment="1">
      <alignment horizontal="center" vertical="center"/>
    </xf>
    <xf numFmtId="0" fontId="28" fillId="2" borderId="105" xfId="0" applyFont="1" applyFill="1" applyBorder="1" applyAlignment="1">
      <alignment horizontal="left" vertical="center" shrinkToFit="1"/>
    </xf>
    <xf numFmtId="0" fontId="28" fillId="2" borderId="83" xfId="0" applyFont="1" applyFill="1" applyBorder="1" applyAlignment="1">
      <alignment horizontal="left" vertical="center" shrinkToFit="1"/>
    </xf>
    <xf numFmtId="0" fontId="28" fillId="2" borderId="93" xfId="0" applyFont="1" applyFill="1" applyBorder="1">
      <alignment vertical="center"/>
    </xf>
    <xf numFmtId="0" fontId="28" fillId="2" borderId="116"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4" borderId="17" xfId="0" applyFont="1" applyFill="1" applyBorder="1" applyAlignment="1">
      <alignment horizontal="left" vertical="center" shrinkToFit="1"/>
    </xf>
    <xf numFmtId="0" fontId="43" fillId="4" borderId="14" xfId="0" applyFont="1" applyFill="1" applyBorder="1" applyAlignment="1">
      <alignment horizontal="left" vertical="center" shrinkToFit="1"/>
    </xf>
    <xf numFmtId="0" fontId="72" fillId="2" borderId="105" xfId="5" applyFont="1" applyFill="1" applyBorder="1" applyAlignment="1">
      <alignment horizontal="left" vertical="center" wrapText="1"/>
    </xf>
    <xf numFmtId="0" fontId="28" fillId="2" borderId="58" xfId="0" applyFont="1" applyFill="1" applyBorder="1" applyAlignment="1">
      <alignment vertical="center" shrinkToFit="1"/>
    </xf>
    <xf numFmtId="0" fontId="28" fillId="2" borderId="65"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93" xfId="0" applyFont="1" applyFill="1" applyBorder="1" applyAlignment="1">
      <alignment vertical="center" shrinkToFit="1"/>
    </xf>
    <xf numFmtId="0" fontId="28" fillId="2" borderId="116" xfId="0" applyFont="1" applyFill="1" applyBorder="1" applyAlignment="1">
      <alignment vertical="center" shrinkToFit="1"/>
    </xf>
    <xf numFmtId="0" fontId="102" fillId="2" borderId="0" xfId="0" applyFont="1" applyFill="1" applyAlignment="1">
      <alignment vertical="center" wrapText="1" shrinkToFit="1"/>
    </xf>
    <xf numFmtId="0" fontId="102" fillId="2" borderId="15" xfId="0" applyFont="1" applyFill="1" applyBorder="1" applyAlignment="1">
      <alignment vertical="center" wrapText="1" shrinkToFit="1"/>
    </xf>
    <xf numFmtId="0" fontId="102" fillId="2" borderId="84" xfId="0" applyFont="1" applyFill="1" applyBorder="1" applyAlignment="1">
      <alignment vertical="center" wrapText="1" shrinkToFit="1"/>
    </xf>
    <xf numFmtId="0" fontId="102" fillId="2" borderId="89" xfId="0" applyFont="1" applyFill="1" applyBorder="1" applyAlignment="1">
      <alignment vertical="center" wrapText="1" shrinkToFit="1"/>
    </xf>
    <xf numFmtId="0" fontId="9" fillId="8" borderId="104" xfId="14" applyFont="1" applyFill="1" applyBorder="1" applyAlignment="1" applyProtection="1">
      <alignment horizontal="center" vertical="center"/>
      <protection locked="0"/>
    </xf>
    <xf numFmtId="0" fontId="9" fillId="8" borderId="116" xfId="14" applyFont="1" applyFill="1" applyBorder="1" applyAlignment="1" applyProtection="1">
      <alignment horizontal="center" vertical="center"/>
      <protection locked="0"/>
    </xf>
    <xf numFmtId="0" fontId="9" fillId="8" borderId="197" xfId="14" applyFont="1" applyFill="1" applyBorder="1" applyAlignment="1" applyProtection="1">
      <alignment horizontal="center" vertical="center"/>
      <protection locked="0"/>
    </xf>
    <xf numFmtId="0" fontId="9" fillId="8" borderId="89" xfId="14" applyFont="1" applyFill="1" applyBorder="1" applyAlignment="1" applyProtection="1">
      <alignment horizontal="center" vertical="center"/>
      <protection locked="0"/>
    </xf>
    <xf numFmtId="0" fontId="9" fillId="15" borderId="104" xfId="14" applyFont="1" applyFill="1" applyBorder="1" applyAlignment="1">
      <alignment horizontal="center" vertical="center"/>
    </xf>
    <xf numFmtId="0" fontId="9" fillId="15" borderId="116" xfId="14" applyFont="1" applyFill="1" applyBorder="1" applyAlignment="1">
      <alignment horizontal="center" vertical="center"/>
    </xf>
    <xf numFmtId="0" fontId="9" fillId="15" borderId="197" xfId="14" applyFont="1" applyFill="1" applyBorder="1" applyAlignment="1">
      <alignment horizontal="center" vertical="center"/>
    </xf>
    <xf numFmtId="0" fontId="9" fillId="15" borderId="89" xfId="14" applyFont="1" applyFill="1" applyBorder="1" applyAlignment="1">
      <alignment horizontal="center" vertical="center"/>
    </xf>
    <xf numFmtId="0" fontId="9" fillId="3" borderId="80" xfId="4" applyFont="1" applyFill="1" applyBorder="1" applyAlignment="1">
      <alignment vertical="center" shrinkToFit="1"/>
    </xf>
    <xf numFmtId="0" fontId="5" fillId="0" borderId="58" xfId="4" applyBorder="1" applyAlignment="1">
      <alignment vertical="center" shrinkToFit="1"/>
    </xf>
    <xf numFmtId="0" fontId="5" fillId="0" borderId="65" xfId="4" applyBorder="1" applyAlignment="1">
      <alignment vertical="center" shrinkToFit="1"/>
    </xf>
    <xf numFmtId="0" fontId="9" fillId="3" borderId="80" xfId="4" applyFont="1" applyFill="1" applyBorder="1">
      <alignment vertical="center"/>
    </xf>
    <xf numFmtId="0" fontId="9" fillId="3" borderId="58" xfId="4" applyFont="1" applyFill="1" applyBorder="1">
      <alignment vertical="center"/>
    </xf>
    <xf numFmtId="0" fontId="9" fillId="3" borderId="65" xfId="4" applyFont="1" applyFill="1" applyBorder="1">
      <alignment vertical="center"/>
    </xf>
    <xf numFmtId="0" fontId="9" fillId="3" borderId="58" xfId="4" applyFont="1" applyFill="1" applyBorder="1" applyAlignment="1">
      <alignment vertical="center" shrinkToFit="1"/>
    </xf>
    <xf numFmtId="0" fontId="9" fillId="3" borderId="65" xfId="4" applyFont="1" applyFill="1" applyBorder="1" applyAlignment="1">
      <alignment vertical="center" shrinkToFit="1"/>
    </xf>
    <xf numFmtId="0" fontId="110" fillId="0" borderId="0" xfId="10" applyFont="1">
      <alignment vertical="center"/>
    </xf>
    <xf numFmtId="0" fontId="108" fillId="0" borderId="0" xfId="9" applyFont="1" applyAlignment="1">
      <alignment horizontal="center" vertical="center"/>
    </xf>
    <xf numFmtId="0" fontId="108" fillId="0" borderId="259" xfId="9" applyFont="1" applyBorder="1" applyAlignment="1">
      <alignment horizontal="center" vertical="center" shrinkToFit="1"/>
    </xf>
    <xf numFmtId="0" fontId="108" fillId="0" borderId="256" xfId="9" applyFont="1" applyBorder="1" applyAlignment="1">
      <alignment horizontal="center" vertical="center" shrinkToFit="1"/>
    </xf>
    <xf numFmtId="0" fontId="114" fillId="0" borderId="256" xfId="9" applyNumberFormat="1" applyFont="1" applyBorder="1" applyAlignment="1">
      <alignment horizontal="center" vertical="center" shrinkToFit="1"/>
    </xf>
    <xf numFmtId="0" fontId="114" fillId="0" borderId="257" xfId="9" applyNumberFormat="1" applyFont="1" applyBorder="1" applyAlignment="1">
      <alignment horizontal="center" vertical="center" shrinkToFit="1"/>
    </xf>
    <xf numFmtId="0" fontId="115" fillId="0" borderId="1" xfId="9" applyFont="1" applyBorder="1" applyAlignment="1">
      <alignment horizontal="center" vertical="center"/>
    </xf>
    <xf numFmtId="0" fontId="115" fillId="0" borderId="5" xfId="9" applyFont="1" applyBorder="1" applyAlignment="1">
      <alignment horizontal="center" vertical="center"/>
    </xf>
    <xf numFmtId="0" fontId="115" fillId="0" borderId="3" xfId="9" applyFont="1" applyBorder="1" applyAlignment="1">
      <alignment horizontal="center" vertical="center"/>
    </xf>
    <xf numFmtId="0" fontId="115" fillId="0" borderId="6" xfId="9" applyFont="1" applyBorder="1" applyAlignment="1">
      <alignment horizontal="center" vertical="center"/>
    </xf>
    <xf numFmtId="179" fontId="200" fillId="0" borderId="5" xfId="9" applyNumberFormat="1" applyFont="1" applyFill="1" applyBorder="1" applyAlignment="1" applyProtection="1">
      <alignment horizontal="center" vertical="center" shrinkToFit="1"/>
    </xf>
    <xf numFmtId="179" fontId="200" fillId="0" borderId="6" xfId="9" applyNumberFormat="1" applyFont="1" applyFill="1" applyBorder="1" applyAlignment="1" applyProtection="1">
      <alignment horizontal="center" vertical="center" shrinkToFit="1"/>
    </xf>
    <xf numFmtId="0" fontId="116" fillId="0" borderId="5" xfId="9" applyFont="1" applyBorder="1" applyAlignment="1">
      <alignment horizontal="center" vertical="center"/>
    </xf>
    <xf numFmtId="0" fontId="116" fillId="0" borderId="6" xfId="9" applyFont="1" applyBorder="1" applyAlignment="1">
      <alignment horizontal="center" vertical="center"/>
    </xf>
    <xf numFmtId="0" fontId="115" fillId="0" borderId="276" xfId="9" applyFont="1" applyBorder="1" applyAlignment="1">
      <alignment horizontal="center" vertical="center" shrinkToFit="1"/>
    </xf>
    <xf numFmtId="0" fontId="115" fillId="0" borderId="267" xfId="9" applyFont="1" applyBorder="1" applyAlignment="1">
      <alignment horizontal="center" vertical="center" shrinkToFit="1"/>
    </xf>
    <xf numFmtId="49" fontId="115" fillId="0" borderId="267" xfId="9" applyNumberFormat="1" applyFont="1" applyBorder="1" applyAlignment="1">
      <alignment horizontal="center" vertical="center" shrinkToFit="1"/>
    </xf>
    <xf numFmtId="0" fontId="115" fillId="0" borderId="267" xfId="9" applyNumberFormat="1" applyFont="1" applyBorder="1" applyAlignment="1">
      <alignment horizontal="center" vertical="center" shrinkToFit="1"/>
    </xf>
    <xf numFmtId="0" fontId="115" fillId="0" borderId="268" xfId="9" applyNumberFormat="1" applyFont="1" applyBorder="1" applyAlignment="1">
      <alignment horizontal="center" vertical="center" shrinkToFit="1"/>
    </xf>
    <xf numFmtId="0" fontId="113" fillId="0" borderId="6" xfId="11" applyFont="1" applyBorder="1" applyAlignment="1">
      <alignment horizontal="center" vertical="center" shrinkToFit="1"/>
    </xf>
    <xf numFmtId="0" fontId="213" fillId="9" borderId="6" xfId="11" applyFont="1" applyFill="1" applyBorder="1" applyAlignment="1">
      <alignment vertical="center" wrapText="1"/>
    </xf>
    <xf numFmtId="0" fontId="108" fillId="0" borderId="246" xfId="9" applyFont="1" applyBorder="1" applyAlignment="1">
      <alignment horizontal="center" vertical="center" wrapText="1"/>
    </xf>
    <xf numFmtId="0" fontId="108" fillId="0" borderId="246" xfId="9" applyFont="1" applyBorder="1" applyAlignment="1">
      <alignment horizontal="center" vertical="center"/>
    </xf>
    <xf numFmtId="0" fontId="108" fillId="0" borderId="252" xfId="9" applyFont="1" applyBorder="1" applyAlignment="1">
      <alignment horizontal="center" vertical="center"/>
    </xf>
    <xf numFmtId="0" fontId="108" fillId="0" borderId="247" xfId="9" applyFont="1" applyBorder="1" applyAlignment="1">
      <alignment horizontal="center" vertical="center"/>
    </xf>
    <xf numFmtId="0" fontId="108" fillId="0" borderId="253" xfId="9" applyFont="1" applyBorder="1" applyAlignment="1">
      <alignment horizontal="center" vertical="center"/>
    </xf>
    <xf numFmtId="179" fontId="200" fillId="0" borderId="2" xfId="9" applyNumberFormat="1" applyFont="1" applyFill="1" applyBorder="1" applyAlignment="1" applyProtection="1">
      <alignment horizontal="center" vertical="center" shrinkToFit="1"/>
    </xf>
    <xf numFmtId="179" fontId="200" fillId="0" borderId="4" xfId="9" applyNumberFormat="1" applyFont="1" applyFill="1" applyBorder="1" applyAlignment="1" applyProtection="1">
      <alignment horizontal="center" vertical="center" shrinkToFit="1"/>
    </xf>
    <xf numFmtId="0" fontId="117" fillId="9" borderId="0" xfId="9" applyFont="1" applyFill="1" applyAlignment="1">
      <alignment vertical="top" wrapText="1"/>
    </xf>
    <xf numFmtId="0" fontId="114" fillId="0" borderId="1" xfId="9" applyFont="1" applyBorder="1" applyAlignment="1">
      <alignment horizontal="center" vertical="center"/>
    </xf>
    <xf numFmtId="0" fontId="114" fillId="0" borderId="5" xfId="9" applyFont="1" applyBorder="1" applyAlignment="1">
      <alignment horizontal="center" vertical="center"/>
    </xf>
    <xf numFmtId="0" fontId="114" fillId="0" borderId="2" xfId="9" applyFont="1" applyBorder="1" applyAlignment="1">
      <alignment horizontal="center" vertical="center"/>
    </xf>
    <xf numFmtId="0" fontId="108" fillId="0" borderId="5" xfId="9" applyFont="1" applyBorder="1" applyAlignment="1">
      <alignment horizontal="center" vertical="center"/>
    </xf>
    <xf numFmtId="0" fontId="108" fillId="0" borderId="1" xfId="9" applyFont="1" applyBorder="1" applyAlignment="1">
      <alignment horizontal="center" vertical="center"/>
    </xf>
    <xf numFmtId="0" fontId="108" fillId="0" borderId="69" xfId="9" applyFont="1" applyBorder="1" applyAlignment="1">
      <alignment horizontal="center" vertical="center"/>
    </xf>
    <xf numFmtId="0" fontId="108" fillId="0" borderId="241" xfId="9" applyFont="1" applyBorder="1" applyAlignment="1">
      <alignment horizontal="center" vertical="center" wrapText="1"/>
    </xf>
    <xf numFmtId="0" fontId="108" fillId="0" borderId="242" xfId="9" applyFont="1" applyBorder="1" applyAlignment="1">
      <alignment horizontal="center" vertical="center"/>
    </xf>
    <xf numFmtId="0" fontId="108" fillId="0" borderId="248" xfId="9" applyFont="1" applyBorder="1" applyAlignment="1">
      <alignment horizontal="center" vertical="center"/>
    </xf>
    <xf numFmtId="0" fontId="108" fillId="0" borderId="218" xfId="9" applyFont="1" applyBorder="1" applyAlignment="1">
      <alignment horizontal="center" vertical="center"/>
    </xf>
    <xf numFmtId="0" fontId="108" fillId="0" borderId="254" xfId="9" applyFont="1" applyBorder="1" applyAlignment="1">
      <alignment horizontal="center" vertical="center"/>
    </xf>
    <xf numFmtId="0" fontId="108" fillId="0" borderId="242" xfId="9" applyFont="1" applyBorder="1" applyAlignment="1">
      <alignment horizontal="center" vertical="center" wrapText="1"/>
    </xf>
    <xf numFmtId="0" fontId="108" fillId="0" borderId="243" xfId="9" applyFont="1" applyBorder="1" applyAlignment="1">
      <alignment horizontal="center" vertical="center"/>
    </xf>
    <xf numFmtId="0" fontId="108" fillId="0" borderId="249" xfId="9" applyFont="1" applyBorder="1" applyAlignment="1">
      <alignment horizontal="center" vertical="center"/>
    </xf>
    <xf numFmtId="0" fontId="108" fillId="0" borderId="244" xfId="9" applyFont="1" applyBorder="1" applyAlignment="1">
      <alignment horizontal="center" vertical="center"/>
    </xf>
    <xf numFmtId="0" fontId="108" fillId="0" borderId="250" xfId="9" applyFont="1" applyBorder="1" applyAlignment="1">
      <alignment horizontal="center" vertical="center"/>
    </xf>
    <xf numFmtId="0" fontId="108" fillId="0" borderId="255" xfId="9" applyFont="1" applyBorder="1" applyAlignment="1">
      <alignment horizontal="center" vertical="center"/>
    </xf>
    <xf numFmtId="0" fontId="114" fillId="0" borderId="18" xfId="9" applyFont="1" applyBorder="1" applyAlignment="1">
      <alignment horizontal="center" vertical="center" wrapText="1"/>
    </xf>
    <xf numFmtId="0" fontId="114" fillId="0" borderId="0" xfId="9" applyFont="1" applyAlignment="1">
      <alignment horizontal="center" vertical="center"/>
    </xf>
    <xf numFmtId="0" fontId="114" fillId="0" borderId="19" xfId="9" applyFont="1" applyBorder="1" applyAlignment="1">
      <alignment horizontal="center" vertical="center"/>
    </xf>
    <xf numFmtId="0" fontId="114" fillId="0" borderId="3" xfId="9" applyFont="1" applyBorder="1" applyAlignment="1">
      <alignment horizontal="center" vertical="center"/>
    </xf>
    <xf numFmtId="0" fontId="114" fillId="0" borderId="6" xfId="9" applyFont="1" applyBorder="1" applyAlignment="1">
      <alignment horizontal="center" vertical="center"/>
    </xf>
    <xf numFmtId="0" fontId="114" fillId="0" borderId="4" xfId="9" applyFont="1" applyBorder="1" applyAlignment="1">
      <alignment horizontal="center" vertical="center"/>
    </xf>
    <xf numFmtId="182" fontId="122" fillId="0" borderId="32" xfId="9" applyNumberFormat="1" applyFont="1" applyBorder="1" applyAlignment="1">
      <alignment horizontal="center"/>
    </xf>
    <xf numFmtId="0" fontId="122" fillId="0" borderId="32" xfId="9" applyFont="1" applyBorder="1" applyAlignment="1">
      <alignment horizontal="left"/>
    </xf>
    <xf numFmtId="0" fontId="122" fillId="0" borderId="32" xfId="9" applyFont="1" applyBorder="1" applyAlignment="1">
      <alignment horizontal="right"/>
    </xf>
    <xf numFmtId="0" fontId="122" fillId="0" borderId="32" xfId="9" applyFont="1" applyBorder="1" applyAlignment="1">
      <alignment horizontal="center"/>
    </xf>
    <xf numFmtId="0" fontId="122" fillId="0" borderId="32" xfId="9" applyFont="1" applyBorder="1" applyAlignment="1">
      <alignment horizontal="center" vertical="center"/>
    </xf>
    <xf numFmtId="0" fontId="119" fillId="0" borderId="18" xfId="9" applyFont="1" applyBorder="1" applyAlignment="1">
      <alignment horizontal="center" vertical="center" textRotation="255"/>
    </xf>
    <xf numFmtId="0" fontId="119" fillId="0" borderId="19" xfId="9" applyFont="1" applyBorder="1" applyAlignment="1">
      <alignment horizontal="center" vertical="center" textRotation="255"/>
    </xf>
    <xf numFmtId="0" fontId="119" fillId="0" borderId="3" xfId="9" applyFont="1" applyBorder="1" applyAlignment="1">
      <alignment horizontal="center" vertical="center" textRotation="255"/>
    </xf>
    <xf numFmtId="0" fontId="119" fillId="0" borderId="4" xfId="9" applyFont="1" applyBorder="1" applyAlignment="1">
      <alignment horizontal="center" vertical="center" textRotation="255"/>
    </xf>
    <xf numFmtId="0" fontId="120" fillId="10" borderId="202" xfId="10" applyFont="1" applyFill="1" applyBorder="1" applyAlignment="1" applyProtection="1">
      <alignment vertical="center" shrinkToFit="1"/>
      <protection locked="0"/>
    </xf>
    <xf numFmtId="0" fontId="120" fillId="10" borderId="57" xfId="10" applyFont="1" applyFill="1" applyBorder="1" applyAlignment="1" applyProtection="1">
      <alignment vertical="center" shrinkToFit="1"/>
      <protection locked="0"/>
    </xf>
    <xf numFmtId="187" fontId="108" fillId="10" borderId="256" xfId="9" applyNumberFormat="1" applyFont="1" applyFill="1" applyBorder="1" applyAlignment="1" applyProtection="1">
      <alignment horizontal="center" vertical="center" shrinkToFit="1"/>
      <protection locked="0"/>
    </xf>
    <xf numFmtId="0" fontId="108" fillId="10" borderId="256" xfId="9" applyFont="1" applyFill="1" applyBorder="1" applyAlignment="1" applyProtection="1">
      <alignment vertical="center" shrinkToFit="1"/>
      <protection locked="0"/>
    </xf>
    <xf numFmtId="0" fontId="108" fillId="10" borderId="257" xfId="9" applyFont="1" applyFill="1" applyBorder="1" applyAlignment="1" applyProtection="1">
      <alignment vertical="center" shrinkToFit="1"/>
      <protection locked="0"/>
    </xf>
    <xf numFmtId="0" fontId="210" fillId="5" borderId="258" xfId="9" applyFont="1" applyFill="1" applyBorder="1" applyAlignment="1" applyProtection="1">
      <alignment horizontal="center" vertical="center"/>
      <protection locked="0"/>
    </xf>
    <xf numFmtId="0" fontId="210" fillId="5" borderId="256" xfId="9" applyFont="1" applyFill="1" applyBorder="1" applyAlignment="1" applyProtection="1">
      <alignment horizontal="center" vertical="center"/>
      <protection locked="0"/>
    </xf>
    <xf numFmtId="0" fontId="108" fillId="0" borderId="245" xfId="9" applyFont="1" applyBorder="1" applyAlignment="1">
      <alignment horizontal="center" vertical="center" wrapText="1"/>
    </xf>
    <xf numFmtId="0" fontId="108" fillId="0" borderId="251" xfId="9" applyFont="1" applyBorder="1" applyAlignment="1">
      <alignment horizontal="center" vertical="center"/>
    </xf>
    <xf numFmtId="0" fontId="108" fillId="0" borderId="190" xfId="9" applyFont="1" applyBorder="1" applyAlignment="1">
      <alignment horizontal="center" vertical="center"/>
    </xf>
    <xf numFmtId="0" fontId="108" fillId="0" borderId="192" xfId="9" applyFont="1" applyBorder="1" applyAlignment="1">
      <alignment horizontal="center" vertical="center"/>
    </xf>
    <xf numFmtId="0" fontId="117" fillId="9" borderId="105" xfId="11" applyFont="1" applyFill="1" applyBorder="1" applyAlignment="1">
      <alignment horizontal="center" vertical="center" wrapText="1"/>
    </xf>
    <xf numFmtId="0" fontId="117" fillId="9" borderId="93" xfId="11" applyFont="1" applyFill="1" applyBorder="1" applyAlignment="1">
      <alignment horizontal="center" vertical="center" wrapText="1"/>
    </xf>
    <xf numFmtId="0" fontId="117" fillId="9" borderId="234" xfId="11" applyFont="1" applyFill="1" applyBorder="1" applyAlignment="1">
      <alignment horizontal="center" vertical="center" wrapText="1"/>
    </xf>
    <xf numFmtId="0" fontId="117" fillId="9" borderId="3" xfId="11" applyFont="1" applyFill="1" applyBorder="1" applyAlignment="1">
      <alignment horizontal="center" vertical="center" wrapText="1"/>
    </xf>
    <xf numFmtId="0" fontId="117" fillId="9" borderId="6" xfId="11" applyFont="1" applyFill="1" applyBorder="1" applyAlignment="1">
      <alignment horizontal="center" vertical="center" wrapText="1"/>
    </xf>
    <xf numFmtId="0" fontId="117" fillId="9" borderId="191" xfId="11" applyFont="1" applyFill="1" applyBorder="1" applyAlignment="1">
      <alignment horizontal="center" vertical="center" wrapText="1"/>
    </xf>
    <xf numFmtId="0" fontId="211" fillId="5" borderId="259" xfId="9" applyFont="1" applyFill="1" applyBorder="1" applyAlignment="1" applyProtection="1">
      <alignment horizontal="center" vertical="center"/>
      <protection locked="0"/>
    </xf>
    <xf numFmtId="0" fontId="211" fillId="5" borderId="256" xfId="9" applyFont="1" applyFill="1" applyBorder="1" applyAlignment="1" applyProtection="1">
      <alignment horizontal="center" vertical="center"/>
      <protection locked="0"/>
    </xf>
    <xf numFmtId="0" fontId="120" fillId="10" borderId="80" xfId="10" applyFont="1" applyFill="1" applyBorder="1" applyAlignment="1" applyProtection="1">
      <alignment vertical="center" shrinkToFit="1"/>
      <protection locked="0"/>
    </xf>
    <xf numFmtId="0" fontId="120" fillId="10" borderId="58" xfId="10" applyFont="1" applyFill="1" applyBorder="1" applyAlignment="1" applyProtection="1">
      <alignment vertical="center" shrinkToFit="1"/>
      <protection locked="0"/>
    </xf>
    <xf numFmtId="187" fontId="108" fillId="10" borderId="263" xfId="9" applyNumberFormat="1" applyFont="1" applyFill="1" applyBorder="1" applyAlignment="1" applyProtection="1">
      <alignment horizontal="center" vertical="center" shrinkToFit="1"/>
      <protection locked="0"/>
    </xf>
    <xf numFmtId="0" fontId="108" fillId="10" borderId="263" xfId="9" applyFont="1" applyFill="1" applyBorder="1" applyAlignment="1" applyProtection="1">
      <alignment vertical="center" shrinkToFit="1"/>
      <protection locked="0"/>
    </xf>
    <xf numFmtId="0" fontId="108" fillId="10" borderId="264" xfId="9" applyFont="1" applyFill="1" applyBorder="1" applyAlignment="1" applyProtection="1">
      <alignment vertical="center" shrinkToFit="1"/>
      <protection locked="0"/>
    </xf>
    <xf numFmtId="0" fontId="210" fillId="5" borderId="80" xfId="9" applyFont="1" applyFill="1" applyBorder="1" applyAlignment="1" applyProtection="1">
      <alignment horizontal="center" vertical="center"/>
      <protection locked="0"/>
    </xf>
    <xf numFmtId="0" fontId="210" fillId="5" borderId="171" xfId="9" applyFont="1" applyFill="1" applyBorder="1" applyAlignment="1" applyProtection="1">
      <alignment horizontal="center" vertical="center"/>
      <protection locked="0"/>
    </xf>
    <xf numFmtId="0" fontId="210" fillId="5" borderId="170" xfId="9" applyFont="1" applyFill="1" applyBorder="1" applyAlignment="1" applyProtection="1">
      <alignment horizontal="center" vertical="center"/>
      <protection locked="0"/>
    </xf>
    <xf numFmtId="0" fontId="210" fillId="5" borderId="103" xfId="9" applyFont="1" applyFill="1" applyBorder="1" applyAlignment="1" applyProtection="1">
      <alignment horizontal="center" vertical="center"/>
      <protection locked="0"/>
    </xf>
    <xf numFmtId="0" fontId="211" fillId="5" borderId="80" xfId="9" applyFont="1" applyFill="1" applyBorder="1" applyAlignment="1" applyProtection="1">
      <alignment horizontal="center" vertical="center"/>
      <protection locked="0"/>
    </xf>
    <xf numFmtId="0" fontId="211" fillId="5" borderId="58" xfId="9" applyFont="1" applyFill="1" applyBorder="1" applyAlignment="1" applyProtection="1">
      <alignment horizontal="center" vertical="center"/>
      <protection locked="0"/>
    </xf>
    <xf numFmtId="0" fontId="211" fillId="5" borderId="171" xfId="9" applyFont="1" applyFill="1" applyBorder="1" applyAlignment="1" applyProtection="1">
      <alignment horizontal="center" vertical="center"/>
      <protection locked="0"/>
    </xf>
    <xf numFmtId="0" fontId="210" fillId="5" borderId="260" xfId="9" applyFont="1" applyFill="1" applyBorder="1" applyAlignment="1" applyProtection="1">
      <alignment horizontal="center" vertical="center"/>
      <protection locked="0"/>
    </xf>
    <xf numFmtId="0" fontId="207" fillId="15" borderId="256" xfId="9" applyFont="1" applyFill="1" applyBorder="1" applyAlignment="1">
      <alignment horizontal="center" vertical="center"/>
    </xf>
    <xf numFmtId="0" fontId="207" fillId="15" borderId="261" xfId="9" applyFont="1" applyFill="1" applyBorder="1" applyAlignment="1">
      <alignment horizontal="center" vertical="center"/>
    </xf>
    <xf numFmtId="0" fontId="108" fillId="0" borderId="32" xfId="9" applyFont="1" applyBorder="1" applyAlignment="1">
      <alignment horizontal="center" vertical="center"/>
    </xf>
    <xf numFmtId="0" fontId="117" fillId="0" borderId="0" xfId="9" applyFont="1" applyAlignment="1">
      <alignment horizontal="center" vertical="center" shrinkToFit="1"/>
    </xf>
    <xf numFmtId="0" fontId="108" fillId="0" borderId="0" xfId="9" applyFont="1" applyAlignment="1">
      <alignment horizontal="center" vertical="center" shrinkToFit="1"/>
    </xf>
    <xf numFmtId="0" fontId="108" fillId="0" borderId="32" xfId="9" applyFont="1" applyBorder="1" applyAlignment="1">
      <alignment vertical="center" shrinkToFit="1"/>
    </xf>
    <xf numFmtId="0" fontId="108" fillId="0" borderId="29" xfId="9" applyFont="1" applyBorder="1" applyAlignment="1">
      <alignment vertical="center" shrinkToFit="1"/>
    </xf>
    <xf numFmtId="0" fontId="210" fillId="5" borderId="58" xfId="9" applyFont="1" applyFill="1" applyBorder="1" applyAlignment="1" applyProtection="1">
      <alignment horizontal="center" vertical="center"/>
      <protection locked="0"/>
    </xf>
    <xf numFmtId="0" fontId="210" fillId="5" borderId="209" xfId="9" applyFont="1" applyFill="1" applyBorder="1" applyAlignment="1" applyProtection="1">
      <alignment horizontal="center" vertical="center"/>
      <protection locked="0"/>
    </xf>
    <xf numFmtId="0" fontId="210" fillId="5" borderId="210" xfId="9" applyFont="1" applyFill="1" applyBorder="1" applyAlignment="1" applyProtection="1">
      <alignment horizontal="center" vertical="center"/>
      <protection locked="0"/>
    </xf>
    <xf numFmtId="0" fontId="207" fillId="15" borderId="170" xfId="9" applyFont="1" applyFill="1" applyBorder="1" applyAlignment="1">
      <alignment horizontal="center" vertical="center"/>
    </xf>
    <xf numFmtId="0" fontId="207" fillId="15" borderId="209" xfId="9" applyFont="1" applyFill="1" applyBorder="1" applyAlignment="1">
      <alignment horizontal="center" vertical="center"/>
    </xf>
    <xf numFmtId="0" fontId="120" fillId="10" borderId="81" xfId="10" applyFont="1" applyFill="1" applyBorder="1" applyAlignment="1" applyProtection="1">
      <alignment vertical="center" shrinkToFit="1"/>
      <protection locked="0"/>
    </xf>
    <xf numFmtId="0" fontId="120" fillId="10" borderId="59" xfId="10" applyFont="1" applyFill="1" applyBorder="1" applyAlignment="1" applyProtection="1">
      <alignment vertical="center" shrinkToFit="1"/>
      <protection locked="0"/>
    </xf>
    <xf numFmtId="187" fontId="108" fillId="10" borderId="267" xfId="9" applyNumberFormat="1" applyFont="1" applyFill="1" applyBorder="1" applyAlignment="1" applyProtection="1">
      <alignment horizontal="center" vertical="center" shrinkToFit="1"/>
      <protection locked="0"/>
    </xf>
    <xf numFmtId="0" fontId="108" fillId="10" borderId="267" xfId="9" applyFont="1" applyFill="1" applyBorder="1" applyAlignment="1" applyProtection="1">
      <alignment vertical="center" shrinkToFit="1"/>
      <protection locked="0"/>
    </xf>
    <xf numFmtId="0" fontId="108" fillId="10" borderId="268" xfId="9" applyFont="1" applyFill="1" applyBorder="1" applyAlignment="1" applyProtection="1">
      <alignment vertical="center" shrinkToFit="1"/>
      <protection locked="0"/>
    </xf>
    <xf numFmtId="0" fontId="210" fillId="5" borderId="81" xfId="9" applyFont="1" applyFill="1" applyBorder="1" applyAlignment="1" applyProtection="1">
      <alignment horizontal="center" vertical="center"/>
      <protection locked="0"/>
    </xf>
    <xf numFmtId="0" fontId="210" fillId="5" borderId="269" xfId="9" applyFont="1" applyFill="1" applyBorder="1" applyAlignment="1" applyProtection="1">
      <alignment horizontal="center" vertical="center"/>
      <protection locked="0"/>
    </xf>
    <xf numFmtId="0" fontId="210" fillId="5" borderId="235" xfId="9" applyFont="1" applyFill="1" applyBorder="1" applyAlignment="1" applyProtection="1">
      <alignment horizontal="center" vertical="center"/>
      <protection locked="0"/>
    </xf>
    <xf numFmtId="0" fontId="210" fillId="5" borderId="102" xfId="9" applyFont="1" applyFill="1" applyBorder="1" applyAlignment="1" applyProtection="1">
      <alignment horizontal="center" vertical="center"/>
      <protection locked="0"/>
    </xf>
    <xf numFmtId="0" fontId="211" fillId="5" borderId="81" xfId="9" applyFont="1" applyFill="1" applyBorder="1" applyAlignment="1" applyProtection="1">
      <alignment horizontal="center" vertical="center"/>
      <protection locked="0"/>
    </xf>
    <xf numFmtId="0" fontId="211" fillId="5" borderId="59" xfId="9" applyFont="1" applyFill="1" applyBorder="1" applyAlignment="1" applyProtection="1">
      <alignment horizontal="center" vertical="center"/>
      <protection locked="0"/>
    </xf>
    <xf numFmtId="0" fontId="211" fillId="5" borderId="269" xfId="9" applyFont="1" applyFill="1" applyBorder="1" applyAlignment="1" applyProtection="1">
      <alignment horizontal="center" vertical="center"/>
      <protection locked="0"/>
    </xf>
    <xf numFmtId="0" fontId="210" fillId="5" borderId="59" xfId="9" applyFont="1" applyFill="1" applyBorder="1" applyAlignment="1" applyProtection="1">
      <alignment horizontal="center" vertical="center"/>
      <protection locked="0"/>
    </xf>
    <xf numFmtId="0" fontId="210" fillId="5" borderId="63" xfId="9" applyFont="1" applyFill="1" applyBorder="1" applyAlignment="1" applyProtection="1">
      <alignment horizontal="center" vertical="center"/>
      <protection locked="0"/>
    </xf>
    <xf numFmtId="0" fontId="210" fillId="5" borderId="292" xfId="9" applyFont="1" applyFill="1" applyBorder="1" applyAlignment="1" applyProtection="1">
      <alignment horizontal="center" vertical="center"/>
      <protection locked="0"/>
    </xf>
    <xf numFmtId="0" fontId="207" fillId="15" borderId="235" xfId="9" applyFont="1" applyFill="1" applyBorder="1" applyAlignment="1">
      <alignment horizontal="center" vertical="center"/>
    </xf>
    <xf numFmtId="0" fontId="207" fillId="15" borderId="63" xfId="9" applyFont="1" applyFill="1" applyBorder="1" applyAlignment="1">
      <alignment horizontal="center" vertical="center"/>
    </xf>
    <xf numFmtId="0" fontId="211" fillId="5" borderId="202" xfId="9" applyFont="1" applyFill="1" applyBorder="1" applyAlignment="1" applyProtection="1">
      <alignment horizontal="center" vertical="center"/>
      <protection locked="0"/>
    </xf>
    <xf numFmtId="0" fontId="211" fillId="5" borderId="57" xfId="9" applyFont="1" applyFill="1" applyBorder="1" applyAlignment="1" applyProtection="1">
      <alignment horizontal="center" vertical="center"/>
      <protection locked="0"/>
    </xf>
    <xf numFmtId="0" fontId="211" fillId="5" borderId="258" xfId="9" applyFont="1" applyFill="1" applyBorder="1" applyAlignment="1" applyProtection="1">
      <alignment horizontal="center" vertical="center"/>
      <protection locked="0"/>
    </xf>
    <xf numFmtId="0" fontId="207" fillId="15" borderId="240" xfId="9" applyFont="1" applyFill="1" applyBorder="1" applyAlignment="1">
      <alignment horizontal="center" vertical="center"/>
    </xf>
    <xf numFmtId="0" fontId="207" fillId="15" borderId="62" xfId="9" applyFont="1" applyFill="1" applyBorder="1" applyAlignment="1">
      <alignment horizontal="center" vertical="center"/>
    </xf>
    <xf numFmtId="0" fontId="120" fillId="10" borderId="83" xfId="10" applyFont="1" applyFill="1" applyBorder="1" applyAlignment="1" applyProtection="1">
      <alignment vertical="center" shrinkToFit="1"/>
      <protection locked="0"/>
    </xf>
    <xf numFmtId="0" fontId="120" fillId="10" borderId="84" xfId="10" applyFont="1" applyFill="1" applyBorder="1" applyAlignment="1" applyProtection="1">
      <alignment vertical="center" shrinkToFit="1"/>
      <protection locked="0"/>
    </xf>
    <xf numFmtId="0" fontId="108" fillId="10" borderId="272" xfId="9" applyFont="1" applyFill="1" applyBorder="1" applyAlignment="1" applyProtection="1">
      <alignment vertical="center" shrinkToFit="1"/>
      <protection locked="0"/>
    </xf>
    <xf numFmtId="0" fontId="108" fillId="10" borderId="273" xfId="9" applyFont="1" applyFill="1" applyBorder="1" applyAlignment="1" applyProtection="1">
      <alignment vertical="center" shrinkToFit="1"/>
      <protection locked="0"/>
    </xf>
    <xf numFmtId="0" fontId="210" fillId="5" borderId="142" xfId="9" applyFont="1" applyFill="1" applyBorder="1" applyAlignment="1" applyProtection="1">
      <alignment horizontal="center" vertical="center"/>
      <protection locked="0"/>
    </xf>
    <xf numFmtId="0" fontId="114" fillId="10" borderId="80" xfId="9" applyFont="1" applyFill="1" applyBorder="1" applyAlignment="1" applyProtection="1">
      <alignment vertical="center" shrinkToFit="1"/>
      <protection locked="0"/>
    </xf>
    <xf numFmtId="0" fontId="114" fillId="10" borderId="58" xfId="9" applyFont="1" applyFill="1" applyBorder="1" applyAlignment="1" applyProtection="1">
      <alignment vertical="center" shrinkToFit="1"/>
      <protection locked="0"/>
    </xf>
    <xf numFmtId="0" fontId="108" fillId="10" borderId="170" xfId="9" applyFont="1" applyFill="1" applyBorder="1" applyAlignment="1" applyProtection="1">
      <alignment vertical="center" shrinkToFit="1"/>
      <protection locked="0"/>
    </xf>
    <xf numFmtId="0" fontId="108" fillId="10" borderId="189" xfId="9" applyFont="1" applyFill="1" applyBorder="1" applyAlignment="1" applyProtection="1">
      <alignment vertical="center" shrinkToFit="1"/>
      <protection locked="0"/>
    </xf>
    <xf numFmtId="0" fontId="211" fillId="5" borderId="83" xfId="9" applyFont="1" applyFill="1" applyBorder="1" applyAlignment="1" applyProtection="1">
      <alignment horizontal="center" vertical="center"/>
      <protection locked="0"/>
    </xf>
    <xf numFmtId="0" fontId="211" fillId="5" borderId="84" xfId="9" applyFont="1" applyFill="1" applyBorder="1" applyAlignment="1" applyProtection="1">
      <alignment horizontal="center" vertical="center"/>
      <protection locked="0"/>
    </xf>
    <xf numFmtId="0" fontId="211" fillId="5" borderId="233" xfId="9" applyFont="1" applyFill="1" applyBorder="1" applyAlignment="1" applyProtection="1">
      <alignment horizontal="center" vertical="center"/>
      <protection locked="0"/>
    </xf>
    <xf numFmtId="0" fontId="114" fillId="10" borderId="81" xfId="9" applyFont="1" applyFill="1" applyBorder="1" applyAlignment="1" applyProtection="1">
      <alignment vertical="center" shrinkToFit="1"/>
      <protection locked="0"/>
    </xf>
    <xf numFmtId="0" fontId="114" fillId="10" borderId="59" xfId="9" applyFont="1" applyFill="1" applyBorder="1" applyAlignment="1" applyProtection="1">
      <alignment vertical="center" shrinkToFit="1"/>
      <protection locked="0"/>
    </xf>
    <xf numFmtId="0" fontId="108" fillId="10" borderId="235" xfId="9" applyFont="1" applyFill="1" applyBorder="1" applyAlignment="1" applyProtection="1">
      <alignment vertical="center" shrinkToFit="1"/>
      <protection locked="0"/>
    </xf>
    <xf numFmtId="0" fontId="208" fillId="5" borderId="256" xfId="9" applyFont="1" applyFill="1" applyBorder="1" applyAlignment="1" applyProtection="1">
      <alignment horizontal="center" vertical="center"/>
      <protection locked="0"/>
    </xf>
    <xf numFmtId="0" fontId="207" fillId="5" borderId="260" xfId="9" applyFont="1" applyFill="1" applyBorder="1" applyAlignment="1" applyProtection="1">
      <alignment horizontal="center" vertical="center"/>
      <protection locked="0"/>
    </xf>
    <xf numFmtId="0" fontId="207" fillId="5" borderId="256" xfId="9" applyFont="1" applyFill="1" applyBorder="1" applyAlignment="1" applyProtection="1">
      <alignment horizontal="center" vertical="center"/>
      <protection locked="0"/>
    </xf>
    <xf numFmtId="0" fontId="208" fillId="5" borderId="80" xfId="9" applyFont="1" applyFill="1" applyBorder="1" applyAlignment="1" applyProtection="1">
      <alignment horizontal="center" vertical="center"/>
      <protection locked="0"/>
    </xf>
    <xf numFmtId="0" fontId="208" fillId="5" borderId="171" xfId="9" applyFont="1" applyFill="1" applyBorder="1" applyAlignment="1" applyProtection="1">
      <alignment horizontal="center" vertical="center"/>
      <protection locked="0"/>
    </xf>
    <xf numFmtId="0" fontId="208" fillId="5" borderId="170" xfId="9" applyFont="1" applyFill="1" applyBorder="1" applyAlignment="1" applyProtection="1">
      <alignment horizontal="center" vertical="center"/>
      <protection locked="0"/>
    </xf>
    <xf numFmtId="0" fontId="208" fillId="5" borderId="103" xfId="9" applyFont="1" applyFill="1" applyBorder="1" applyAlignment="1" applyProtection="1">
      <alignment horizontal="center" vertical="center"/>
      <protection locked="0"/>
    </xf>
    <xf numFmtId="0" fontId="108" fillId="5" borderId="80" xfId="9" applyFont="1" applyFill="1" applyBorder="1" applyAlignment="1" applyProtection="1">
      <alignment horizontal="center" vertical="center"/>
      <protection locked="0"/>
    </xf>
    <xf numFmtId="0" fontId="108" fillId="5" borderId="58" xfId="9" applyFont="1" applyFill="1" applyBorder="1" applyAlignment="1" applyProtection="1">
      <alignment horizontal="center" vertical="center"/>
      <protection locked="0"/>
    </xf>
    <xf numFmtId="0" fontId="108" fillId="5" borderId="171" xfId="9" applyFont="1" applyFill="1" applyBorder="1" applyAlignment="1" applyProtection="1">
      <alignment horizontal="center" vertical="center"/>
      <protection locked="0"/>
    </xf>
    <xf numFmtId="0" fontId="108" fillId="10" borderId="240" xfId="9" applyFont="1" applyFill="1" applyBorder="1" applyAlignment="1" applyProtection="1">
      <alignment vertical="center" shrinkToFit="1"/>
      <protection locked="0"/>
    </xf>
    <xf numFmtId="0" fontId="208" fillId="5" borderId="259" xfId="9" applyFont="1" applyFill="1" applyBorder="1" applyAlignment="1" applyProtection="1">
      <alignment horizontal="center" vertical="center"/>
      <protection locked="0"/>
    </xf>
    <xf numFmtId="0" fontId="208" fillId="5" borderId="258" xfId="9" applyFont="1" applyFill="1" applyBorder="1" applyAlignment="1" applyProtection="1">
      <alignment horizontal="center" vertical="center"/>
      <protection locked="0"/>
    </xf>
    <xf numFmtId="0" fontId="108" fillId="5" borderId="202" xfId="9" applyFont="1" applyFill="1" applyBorder="1" applyAlignment="1" applyProtection="1">
      <alignment horizontal="center" vertical="center"/>
      <protection locked="0"/>
    </xf>
    <xf numFmtId="0" fontId="108" fillId="5" borderId="57" xfId="9" applyFont="1" applyFill="1" applyBorder="1" applyAlignment="1" applyProtection="1">
      <alignment horizontal="center" vertical="center"/>
      <protection locked="0"/>
    </xf>
    <xf numFmtId="0" fontId="108" fillId="5" borderId="258" xfId="9" applyFont="1" applyFill="1" applyBorder="1" applyAlignment="1" applyProtection="1">
      <alignment horizontal="center" vertical="center"/>
      <protection locked="0"/>
    </xf>
    <xf numFmtId="0" fontId="208" fillId="5" borderId="58" xfId="9" applyFont="1" applyFill="1" applyBorder="1" applyAlignment="1" applyProtection="1">
      <alignment horizontal="center" vertical="center"/>
      <protection locked="0"/>
    </xf>
    <xf numFmtId="0" fontId="208" fillId="5" borderId="209" xfId="9" applyFont="1" applyFill="1" applyBorder="1" applyAlignment="1" applyProtection="1">
      <alignment horizontal="center" vertical="center"/>
      <protection locked="0"/>
    </xf>
    <xf numFmtId="0" fontId="207" fillId="5" borderId="210" xfId="9" applyFont="1" applyFill="1" applyBorder="1" applyAlignment="1" applyProtection="1">
      <alignment horizontal="center" vertical="center"/>
      <protection locked="0"/>
    </xf>
    <xf numFmtId="0" fontId="207" fillId="5" borderId="171" xfId="9" applyFont="1" applyFill="1" applyBorder="1" applyAlignment="1" applyProtection="1">
      <alignment horizontal="center" vertical="center"/>
      <protection locked="0"/>
    </xf>
    <xf numFmtId="0" fontId="119" fillId="0" borderId="83" xfId="9" applyFont="1" applyBorder="1" applyAlignment="1">
      <alignment horizontal="center" vertical="center" textRotation="255"/>
    </xf>
    <xf numFmtId="0" fontId="119" fillId="0" borderId="164" xfId="9" applyFont="1" applyBorder="1" applyAlignment="1">
      <alignment horizontal="center" vertical="center" textRotation="255"/>
    </xf>
    <xf numFmtId="0" fontId="208" fillId="5" borderId="235" xfId="9" applyFont="1" applyFill="1" applyBorder="1" applyAlignment="1" applyProtection="1">
      <alignment horizontal="center" vertical="center"/>
      <protection locked="0"/>
    </xf>
    <xf numFmtId="0" fontId="208" fillId="5" borderId="59" xfId="9" applyFont="1" applyFill="1" applyBorder="1" applyAlignment="1" applyProtection="1">
      <alignment horizontal="center" vertical="center"/>
      <protection locked="0"/>
    </xf>
    <xf numFmtId="0" fontId="208" fillId="5" borderId="269" xfId="9" applyFont="1" applyFill="1" applyBorder="1" applyAlignment="1" applyProtection="1">
      <alignment horizontal="center" vertical="center"/>
      <protection locked="0"/>
    </xf>
    <xf numFmtId="0" fontId="208" fillId="5" borderId="63" xfId="9" applyFont="1" applyFill="1" applyBorder="1" applyAlignment="1" applyProtection="1">
      <alignment horizontal="center" vertical="center"/>
      <protection locked="0"/>
    </xf>
    <xf numFmtId="0" fontId="207" fillId="5" borderId="292" xfId="9" applyFont="1" applyFill="1" applyBorder="1" applyAlignment="1" applyProtection="1">
      <alignment horizontal="center" vertical="center"/>
      <protection locked="0"/>
    </xf>
    <xf numFmtId="0" fontId="207" fillId="5" borderId="269" xfId="9" applyFont="1" applyFill="1" applyBorder="1" applyAlignment="1" applyProtection="1">
      <alignment horizontal="center" vertical="center"/>
      <protection locked="0"/>
    </xf>
    <xf numFmtId="0" fontId="207" fillId="5" borderId="142" xfId="9" applyFont="1" applyFill="1" applyBorder="1" applyAlignment="1" applyProtection="1">
      <alignment horizontal="center" vertical="center"/>
      <protection locked="0"/>
    </xf>
    <xf numFmtId="0" fontId="207" fillId="5" borderId="258" xfId="9" applyFont="1" applyFill="1" applyBorder="1" applyAlignment="1" applyProtection="1">
      <alignment horizontal="center" vertical="center"/>
      <protection locked="0"/>
    </xf>
    <xf numFmtId="0" fontId="208" fillId="5" borderId="81" xfId="9" applyFont="1" applyFill="1" applyBorder="1" applyAlignment="1" applyProtection="1">
      <alignment horizontal="center" vertical="center"/>
      <protection locked="0"/>
    </xf>
    <xf numFmtId="0" fontId="208" fillId="5" borderId="102" xfId="9" applyFont="1" applyFill="1" applyBorder="1" applyAlignment="1" applyProtection="1">
      <alignment horizontal="center" vertical="center"/>
      <protection locked="0"/>
    </xf>
    <xf numFmtId="0" fontId="108" fillId="5" borderId="81" xfId="9" applyFont="1" applyFill="1" applyBorder="1" applyAlignment="1" applyProtection="1">
      <alignment horizontal="center" vertical="center"/>
      <protection locked="0"/>
    </xf>
    <xf numFmtId="0" fontId="108" fillId="5" borderId="59" xfId="9" applyFont="1" applyFill="1" applyBorder="1" applyAlignment="1" applyProtection="1">
      <alignment horizontal="center" vertical="center"/>
      <protection locked="0"/>
    </xf>
    <xf numFmtId="0" fontId="108" fillId="5" borderId="269" xfId="9" applyFont="1" applyFill="1" applyBorder="1" applyAlignment="1" applyProtection="1">
      <alignment horizontal="center" vertical="center"/>
      <protection locked="0"/>
    </xf>
    <xf numFmtId="0" fontId="108" fillId="0" borderId="235" xfId="9" applyFont="1" applyBorder="1">
      <alignment vertical="center"/>
    </xf>
    <xf numFmtId="0" fontId="108" fillId="0" borderId="59" xfId="9" applyFont="1" applyBorder="1">
      <alignment vertical="center"/>
    </xf>
    <xf numFmtId="0" fontId="108" fillId="0" borderId="63" xfId="9" applyFont="1" applyBorder="1">
      <alignment vertical="center"/>
    </xf>
    <xf numFmtId="0" fontId="120" fillId="0" borderId="81" xfId="10" applyFont="1" applyBorder="1" applyAlignment="1" applyProtection="1">
      <alignment vertical="center" shrinkToFit="1"/>
      <protection locked="0"/>
    </xf>
    <xf numFmtId="0" fontId="120" fillId="0" borderId="59" xfId="10" applyFont="1" applyBorder="1" applyAlignment="1" applyProtection="1">
      <alignment vertical="center" shrinkToFit="1"/>
      <protection locked="0"/>
    </xf>
    <xf numFmtId="0" fontId="108" fillId="0" borderId="235" xfId="9" applyFont="1" applyBorder="1" applyAlignment="1">
      <alignment vertical="center" shrinkToFit="1"/>
    </xf>
    <xf numFmtId="0" fontId="108" fillId="0" borderId="59" xfId="9" applyFont="1" applyBorder="1" applyAlignment="1">
      <alignment vertical="center" shrinkToFit="1"/>
    </xf>
    <xf numFmtId="0" fontId="108" fillId="0" borderId="63" xfId="9" applyFont="1" applyBorder="1" applyAlignment="1">
      <alignment vertical="center" shrinkToFit="1"/>
    </xf>
    <xf numFmtId="0" fontId="120" fillId="0" borderId="80" xfId="10" applyFont="1" applyBorder="1" applyAlignment="1" applyProtection="1">
      <alignment vertical="center" shrinkToFit="1"/>
      <protection locked="0"/>
    </xf>
    <xf numFmtId="0" fontId="120" fillId="0" borderId="58" xfId="10" applyFont="1" applyBorder="1" applyAlignment="1" applyProtection="1">
      <alignment vertical="center" shrinkToFit="1"/>
      <protection locked="0"/>
    </xf>
    <xf numFmtId="0" fontId="120" fillId="0" borderId="83" xfId="10" applyFont="1" applyBorder="1" applyAlignment="1" applyProtection="1">
      <alignment vertical="center" shrinkToFit="1"/>
      <protection locked="0"/>
    </xf>
    <xf numFmtId="0" fontId="120" fillId="0" borderId="84" xfId="10" applyFont="1" applyBorder="1" applyAlignment="1" applyProtection="1">
      <alignment vertical="center" shrinkToFit="1"/>
      <protection locked="0"/>
    </xf>
    <xf numFmtId="0" fontId="210" fillId="5" borderId="259" xfId="9" applyFont="1" applyFill="1" applyBorder="1" applyAlignment="1" applyProtection="1">
      <alignment horizontal="center" vertical="center"/>
      <protection locked="0"/>
    </xf>
    <xf numFmtId="0" fontId="120" fillId="0" borderId="59" xfId="10" applyFont="1" applyBorder="1">
      <alignment vertical="center"/>
    </xf>
    <xf numFmtId="0" fontId="6" fillId="0" borderId="59" xfId="9" applyBorder="1">
      <alignment vertical="center"/>
    </xf>
    <xf numFmtId="0" fontId="6" fillId="0" borderId="102" xfId="9" applyBorder="1">
      <alignment vertical="center"/>
    </xf>
    <xf numFmtId="0" fontId="210" fillId="5" borderId="276" xfId="9" applyFont="1" applyFill="1" applyBorder="1" applyAlignment="1" applyProtection="1">
      <alignment horizontal="center" vertical="center"/>
      <protection locked="0"/>
    </xf>
    <xf numFmtId="0" fontId="210" fillId="5" borderId="268" xfId="9" applyFont="1" applyFill="1" applyBorder="1" applyAlignment="1" applyProtection="1">
      <alignment horizontal="center" vertical="center"/>
      <protection locked="0"/>
    </xf>
    <xf numFmtId="0" fontId="117" fillId="0" borderId="276" xfId="9" applyFont="1" applyBorder="1" applyAlignment="1">
      <alignment vertical="center" shrinkToFit="1"/>
    </xf>
    <xf numFmtId="0" fontId="117" fillId="0" borderId="267" xfId="9" applyFont="1" applyBorder="1" applyAlignment="1">
      <alignment vertical="center" shrinkToFit="1"/>
    </xf>
    <xf numFmtId="0" fontId="117" fillId="0" borderId="270" xfId="9" applyFont="1" applyBorder="1" applyAlignment="1">
      <alignment vertical="center" shrinkToFit="1"/>
    </xf>
    <xf numFmtId="0" fontId="123" fillId="0" borderId="5" xfId="9" applyFont="1" applyBorder="1" applyAlignment="1">
      <alignment vertical="center" shrinkToFit="1"/>
    </xf>
    <xf numFmtId="0" fontId="120" fillId="0" borderId="58" xfId="10" applyFont="1" applyBorder="1">
      <alignment vertical="center"/>
    </xf>
    <xf numFmtId="0" fontId="6" fillId="0" borderId="58" xfId="9" applyBorder="1">
      <alignment vertical="center"/>
    </xf>
    <xf numFmtId="0" fontId="6" fillId="0" borderId="103" xfId="9" applyBorder="1">
      <alignment vertical="center"/>
    </xf>
    <xf numFmtId="0" fontId="210" fillId="5" borderId="275" xfId="9" applyFont="1" applyFill="1" applyBorder="1" applyAlignment="1" applyProtection="1">
      <alignment horizontal="center" vertical="center"/>
      <protection locked="0"/>
    </xf>
    <xf numFmtId="0" fontId="210" fillId="5" borderId="264" xfId="9" applyFont="1" applyFill="1" applyBorder="1" applyAlignment="1" applyProtection="1">
      <alignment horizontal="center" vertical="center"/>
      <protection locked="0"/>
    </xf>
    <xf numFmtId="0" fontId="117" fillId="0" borderId="275" xfId="9" applyFont="1" applyBorder="1" applyAlignment="1">
      <alignment vertical="center" shrinkToFit="1"/>
    </xf>
    <xf numFmtId="0" fontId="117" fillId="0" borderId="263" xfId="9" applyFont="1" applyBorder="1" applyAlignment="1">
      <alignment vertical="center" shrinkToFit="1"/>
    </xf>
    <xf numFmtId="0" fontId="117" fillId="0" borderId="265" xfId="9" applyFont="1" applyBorder="1" applyAlignment="1">
      <alignment vertical="center" shrinkToFit="1"/>
    </xf>
    <xf numFmtId="0" fontId="119" fillId="0" borderId="1" xfId="9" applyFont="1" applyBorder="1" applyAlignment="1">
      <alignment horizontal="center" vertical="center"/>
    </xf>
    <xf numFmtId="0" fontId="119" fillId="0" borderId="5" xfId="9" applyFont="1" applyBorder="1" applyAlignment="1">
      <alignment horizontal="center" vertical="center"/>
    </xf>
    <xf numFmtId="0" fontId="119" fillId="0" borderId="188" xfId="9" applyFont="1" applyBorder="1" applyAlignment="1">
      <alignment horizontal="center" vertical="center"/>
    </xf>
    <xf numFmtId="0" fontId="119" fillId="0" borderId="18" xfId="9" applyFont="1" applyBorder="1" applyAlignment="1">
      <alignment horizontal="center" vertical="center"/>
    </xf>
    <xf numFmtId="0" fontId="119" fillId="0" borderId="0" xfId="9" applyFont="1" applyAlignment="1">
      <alignment horizontal="center" vertical="center"/>
    </xf>
    <xf numFmtId="0" fontId="119" fillId="0" borderId="138" xfId="9" applyFont="1" applyBorder="1" applyAlignment="1">
      <alignment horizontal="center" vertical="center"/>
    </xf>
    <xf numFmtId="0" fontId="119" fillId="0" borderId="3" xfId="9" applyFont="1" applyBorder="1" applyAlignment="1">
      <alignment horizontal="center" vertical="center"/>
    </xf>
    <xf numFmtId="0" fontId="119" fillId="0" borderId="6" xfId="9" applyFont="1" applyBorder="1" applyAlignment="1">
      <alignment horizontal="center" vertical="center"/>
    </xf>
    <xf numFmtId="0" fontId="119" fillId="0" borderId="191" xfId="9" applyFont="1" applyBorder="1" applyAlignment="1">
      <alignment horizontal="center" vertical="center"/>
    </xf>
    <xf numFmtId="0" fontId="120" fillId="0" borderId="57" xfId="10" applyFont="1" applyBorder="1">
      <alignment vertical="center"/>
    </xf>
    <xf numFmtId="0" fontId="120" fillId="0" borderId="277" xfId="10" applyFont="1" applyBorder="1">
      <alignment vertical="center"/>
    </xf>
    <xf numFmtId="0" fontId="210" fillId="5" borderId="257" xfId="9" applyFont="1" applyFill="1" applyBorder="1" applyAlignment="1" applyProtection="1">
      <alignment horizontal="center" vertical="center"/>
      <protection locked="0"/>
    </xf>
    <xf numFmtId="0" fontId="117" fillId="0" borderId="259" xfId="9" applyFont="1" applyBorder="1" applyAlignment="1">
      <alignment vertical="center" shrinkToFit="1"/>
    </xf>
    <xf numFmtId="0" fontId="117" fillId="0" borderId="256" xfId="9" applyFont="1" applyBorder="1" applyAlignment="1">
      <alignment vertical="center" shrinkToFit="1"/>
    </xf>
    <xf numFmtId="0" fontId="117" fillId="0" borderId="261" xfId="9" applyFont="1" applyBorder="1" applyAlignment="1">
      <alignment vertical="center" shrinkToFit="1"/>
    </xf>
    <xf numFmtId="0" fontId="71" fillId="17" borderId="0" xfId="4" applyFont="1" applyFill="1" applyAlignment="1">
      <alignment horizontal="left" vertical="center" indent="1"/>
    </xf>
    <xf numFmtId="0" fontId="15" fillId="0" borderId="0" xfId="4" applyFont="1" applyAlignment="1">
      <alignment horizontal="center" vertical="center" textRotation="255"/>
    </xf>
    <xf numFmtId="0" fontId="185" fillId="16" borderId="0" xfId="4" applyFont="1" applyFill="1" applyAlignment="1">
      <alignment horizontal="center" vertical="center" wrapText="1"/>
    </xf>
    <xf numFmtId="0" fontId="185" fillId="16" borderId="0" xfId="4" applyFont="1" applyFill="1" applyAlignment="1">
      <alignment horizontal="center" vertical="center"/>
    </xf>
    <xf numFmtId="0" fontId="64" fillId="3" borderId="0" xfId="4" applyFont="1" applyFill="1" applyAlignment="1">
      <alignment horizontal="center" vertical="center" wrapText="1"/>
    </xf>
    <xf numFmtId="0" fontId="189" fillId="3" borderId="0" xfId="4" applyFont="1" applyFill="1" applyAlignment="1">
      <alignment horizontal="center" vertical="center"/>
    </xf>
    <xf numFmtId="0" fontId="71" fillId="17" borderId="0" xfId="4" applyFont="1" applyFill="1" applyAlignment="1">
      <alignment horizontal="left" vertical="center" indent="1" shrinkToFit="1"/>
    </xf>
    <xf numFmtId="0" fontId="199" fillId="3" borderId="0" xfId="4" applyFont="1" applyFill="1" applyAlignment="1">
      <alignment horizontal="center" vertical="center"/>
    </xf>
    <xf numFmtId="0" fontId="65" fillId="3" borderId="0" xfId="4" applyFont="1" applyFill="1" applyAlignment="1">
      <alignment horizontal="left" vertical="center" wrapText="1"/>
    </xf>
    <xf numFmtId="0" fontId="13" fillId="3" borderId="0" xfId="4" applyFont="1" applyFill="1" applyAlignment="1">
      <alignment horizontal="left" vertical="top"/>
    </xf>
    <xf numFmtId="0" fontId="65" fillId="3" borderId="0" xfId="4" applyFont="1" applyFill="1" applyAlignment="1">
      <alignment horizontal="left" vertical="center"/>
    </xf>
    <xf numFmtId="0" fontId="68" fillId="3" borderId="0" xfId="4" applyFont="1" applyFill="1" applyAlignment="1">
      <alignment horizontal="left" vertical="top" wrapText="1"/>
    </xf>
    <xf numFmtId="0" fontId="68"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59" fillId="0" borderId="0" xfId="0" applyFont="1" applyAlignment="1">
      <alignment horizontal="distributed" vertical="center"/>
    </xf>
    <xf numFmtId="0" fontId="59"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7" fillId="8" borderId="9" xfId="0" applyFont="1" applyFill="1" applyBorder="1" applyAlignment="1" applyProtection="1">
      <alignment horizontal="left" vertical="center" indent="1" shrinkToFit="1"/>
      <protection locked="0"/>
    </xf>
    <xf numFmtId="0" fontId="57" fillId="8" borderId="16" xfId="0" applyFont="1" applyFill="1" applyBorder="1" applyAlignment="1" applyProtection="1">
      <alignment horizontal="left" vertical="center" indent="1" shrinkToFit="1"/>
      <protection locked="0"/>
    </xf>
    <xf numFmtId="0" fontId="57" fillId="8" borderId="10" xfId="0" applyFont="1" applyFill="1" applyBorder="1" applyAlignment="1" applyProtection="1">
      <alignment horizontal="left" vertical="center" indent="1" shrinkToFit="1"/>
      <protection locked="0"/>
    </xf>
    <xf numFmtId="0" fontId="57" fillId="8" borderId="18" xfId="0" applyFont="1" applyFill="1" applyBorder="1" applyAlignment="1" applyProtection="1">
      <alignment horizontal="left" vertical="center" indent="1" shrinkToFit="1"/>
      <protection locked="0"/>
    </xf>
    <xf numFmtId="0" fontId="57" fillId="8" borderId="0" xfId="0" applyFont="1" applyFill="1" applyAlignment="1" applyProtection="1">
      <alignment horizontal="left" vertical="center" indent="1" shrinkToFit="1"/>
      <protection locked="0"/>
    </xf>
    <xf numFmtId="0" fontId="57" fillId="8" borderId="15" xfId="0" applyFont="1" applyFill="1" applyBorder="1" applyAlignment="1" applyProtection="1">
      <alignment horizontal="left" vertical="center" indent="1" shrinkToFit="1"/>
      <protection locked="0"/>
    </xf>
    <xf numFmtId="0" fontId="60" fillId="0" borderId="9" xfId="0" applyFont="1" applyBorder="1" applyAlignment="1" applyProtection="1">
      <alignment horizontal="center" vertical="center" shrinkToFit="1"/>
    </xf>
    <xf numFmtId="0" fontId="60" fillId="0" borderId="16" xfId="0" applyFont="1" applyBorder="1" applyAlignment="1" applyProtection="1">
      <alignment horizontal="center" vertical="center" shrinkToFit="1"/>
    </xf>
    <xf numFmtId="0" fontId="60" fillId="0" borderId="119" xfId="0" applyFont="1" applyBorder="1" applyAlignment="1" applyProtection="1">
      <alignment horizontal="center" vertical="center" shrinkToFit="1"/>
    </xf>
    <xf numFmtId="0" fontId="60" fillId="0" borderId="13" xfId="0" applyFont="1" applyBorder="1" applyAlignment="1" applyProtection="1">
      <alignment horizontal="center" vertical="center" shrinkToFit="1"/>
    </xf>
    <xf numFmtId="0" fontId="60" fillId="0" borderId="17"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xf>
    <xf numFmtId="0" fontId="14" fillId="0" borderId="0" xfId="0" applyFont="1">
      <alignment vertical="center"/>
    </xf>
    <xf numFmtId="0" fontId="15" fillId="0" borderId="0" xfId="0" applyFont="1" applyAlignment="1">
      <alignment horizontal="center" vertical="center"/>
    </xf>
    <xf numFmtId="0" fontId="50" fillId="0" borderId="0" xfId="0" applyFont="1" applyAlignment="1">
      <alignment horizontal="left" vertical="center" wrapText="1"/>
    </xf>
    <xf numFmtId="0" fontId="57" fillId="0" borderId="0" xfId="0" applyFont="1" applyAlignment="1">
      <alignment horizontal="center" vertical="center"/>
    </xf>
    <xf numFmtId="49" fontId="15" fillId="8" borderId="134" xfId="0" applyNumberFormat="1" applyFont="1" applyFill="1" applyBorder="1" applyAlignment="1" applyProtection="1">
      <alignment horizontal="center" vertical="center"/>
      <protection locked="0"/>
    </xf>
    <xf numFmtId="49" fontId="15" fillId="8" borderId="8" xfId="0" applyNumberFormat="1" applyFont="1" applyFill="1" applyBorder="1" applyAlignment="1" applyProtection="1">
      <alignment horizontal="center" vertical="center"/>
      <protection locked="0"/>
    </xf>
    <xf numFmtId="49" fontId="15" fillId="8" borderId="139" xfId="0" applyNumberFormat="1" applyFont="1" applyFill="1" applyBorder="1" applyAlignment="1" applyProtection="1">
      <alignment horizontal="center" vertical="center"/>
      <protection locked="0"/>
    </xf>
    <xf numFmtId="49" fontId="15" fillId="8" borderId="19" xfId="0" applyNumberFormat="1" applyFont="1" applyFill="1" applyBorder="1" applyAlignment="1" applyProtection="1">
      <alignment horizontal="center" vertical="center"/>
      <protection locked="0"/>
    </xf>
    <xf numFmtId="49" fontId="15" fillId="8" borderId="121" xfId="0" applyNumberFormat="1" applyFont="1" applyFill="1" applyBorder="1" applyAlignment="1" applyProtection="1">
      <alignment horizontal="center" vertical="center"/>
      <protection locked="0"/>
    </xf>
    <xf numFmtId="49" fontId="15" fillId="8"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8" borderId="16" xfId="0" applyFont="1" applyFill="1" applyBorder="1" applyAlignment="1" applyProtection="1">
      <alignment horizontal="center" vertical="center" shrinkToFit="1"/>
      <protection locked="0"/>
    </xf>
    <xf numFmtId="0" fontId="20" fillId="8" borderId="10" xfId="0" applyFont="1" applyFill="1" applyBorder="1" applyAlignment="1" applyProtection="1">
      <alignment horizontal="center" vertical="center" shrinkToFit="1"/>
      <protection locked="0"/>
    </xf>
    <xf numFmtId="0" fontId="20" fillId="8" borderId="0" xfId="0" applyFont="1" applyFill="1" applyAlignment="1" applyProtection="1">
      <alignment horizontal="center" vertical="center" shrinkToFit="1"/>
      <protection locked="0"/>
    </xf>
    <xf numFmtId="0" fontId="20" fillId="8" borderId="15" xfId="0" applyFont="1" applyFill="1" applyBorder="1" applyAlignment="1" applyProtection="1">
      <alignment horizontal="center" vertical="center" shrinkToFit="1"/>
      <protection locked="0"/>
    </xf>
    <xf numFmtId="0" fontId="20" fillId="8" borderId="17" xfId="0" applyFont="1" applyFill="1" applyBorder="1" applyAlignment="1" applyProtection="1">
      <alignment horizontal="center" vertical="center" shrinkToFit="1"/>
      <protection locked="0"/>
    </xf>
    <xf numFmtId="0" fontId="20" fillId="8"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32" fillId="0" borderId="0" xfId="0" applyFont="1" applyProtection="1">
      <alignment vertical="center"/>
    </xf>
    <xf numFmtId="49" fontId="60" fillId="8" borderId="134" xfId="0" applyNumberFormat="1" applyFont="1" applyFill="1" applyBorder="1" applyAlignment="1" applyProtection="1">
      <alignment horizontal="center" vertical="center"/>
      <protection locked="0"/>
    </xf>
    <xf numFmtId="49" fontId="60" fillId="8" borderId="16" xfId="0" applyNumberFormat="1" applyFont="1" applyFill="1" applyBorder="1" applyAlignment="1" applyProtection="1">
      <alignment horizontal="center" vertical="center"/>
      <protection locked="0"/>
    </xf>
    <xf numFmtId="49" fontId="60" fillId="8" borderId="119" xfId="0" applyNumberFormat="1" applyFont="1" applyFill="1" applyBorder="1" applyAlignment="1" applyProtection="1">
      <alignment horizontal="center" vertical="center"/>
      <protection locked="0"/>
    </xf>
    <xf numFmtId="49" fontId="60" fillId="8" borderId="121" xfId="0" applyNumberFormat="1" applyFont="1" applyFill="1" applyBorder="1" applyAlignment="1" applyProtection="1">
      <alignment horizontal="center" vertical="center"/>
      <protection locked="0"/>
    </xf>
    <xf numFmtId="49" fontId="60" fillId="8" borderId="17" xfId="0" applyNumberFormat="1" applyFont="1" applyFill="1" applyBorder="1" applyAlignment="1" applyProtection="1">
      <alignment horizontal="center" vertical="center"/>
      <protection locked="0"/>
    </xf>
    <xf numFmtId="49" fontId="60" fillId="8" borderId="120" xfId="0" applyNumberFormat="1" applyFont="1" applyFill="1" applyBorder="1" applyAlignment="1" applyProtection="1">
      <alignment horizontal="center" vertical="center"/>
      <protection locked="0"/>
    </xf>
    <xf numFmtId="0" fontId="9" fillId="0" borderId="9"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94" fillId="8" borderId="16" xfId="0" applyFont="1" applyFill="1" applyBorder="1" applyAlignment="1" applyProtection="1">
      <alignment horizontal="distributed" vertical="center" shrinkToFit="1"/>
      <protection locked="0"/>
    </xf>
    <xf numFmtId="0" fontId="94" fillId="8" borderId="17" xfId="0" applyFont="1" applyFill="1" applyBorder="1" applyAlignment="1" applyProtection="1">
      <alignment horizontal="distributed" vertical="center" shrinkToFit="1"/>
      <protection locked="0"/>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8" borderId="16" xfId="0" applyFont="1" applyFill="1" applyBorder="1" applyAlignment="1" applyProtection="1">
      <alignment horizontal="center" vertical="center"/>
      <protection locked="0"/>
    </xf>
    <xf numFmtId="0" fontId="20" fillId="8" borderId="17" xfId="0" applyFont="1" applyFill="1" applyBorder="1" applyAlignment="1" applyProtection="1">
      <alignment horizontal="center" vertical="center"/>
      <protection locked="0"/>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Protection="1">
      <alignment vertical="center"/>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xf>
    <xf numFmtId="0" fontId="16" fillId="0" borderId="14" xfId="0" applyFont="1" applyBorder="1" applyAlignment="1">
      <alignment horizontal="center" vertical="center"/>
    </xf>
    <xf numFmtId="49" fontId="12" fillId="8" borderId="9" xfId="0" applyNumberFormat="1" applyFont="1" applyFill="1" applyBorder="1" applyAlignment="1" applyProtection="1">
      <alignment horizontal="center" vertical="center"/>
      <protection locked="0"/>
    </xf>
    <xf numFmtId="49" fontId="12" fillId="8" borderId="119" xfId="0" applyNumberFormat="1" applyFont="1" applyFill="1" applyBorder="1" applyAlignment="1" applyProtection="1">
      <alignment horizontal="center" vertical="center"/>
      <protection locked="0"/>
    </xf>
    <xf numFmtId="49" fontId="12" fillId="8" borderId="13" xfId="0" applyNumberFormat="1" applyFont="1" applyFill="1" applyBorder="1" applyAlignment="1" applyProtection="1">
      <alignment horizontal="center" vertical="center"/>
      <protection locked="0"/>
    </xf>
    <xf numFmtId="49" fontId="12" fillId="8" borderId="120" xfId="0" applyNumberFormat="1" applyFont="1" applyFill="1" applyBorder="1" applyAlignment="1" applyProtection="1">
      <alignment horizontal="center" vertical="center"/>
      <protection locked="0"/>
    </xf>
    <xf numFmtId="0" fontId="12" fillId="8" borderId="134" xfId="0" applyFont="1" applyFill="1" applyBorder="1" applyAlignment="1" applyProtection="1">
      <alignment horizontal="center" vertical="center"/>
      <protection locked="0"/>
    </xf>
    <xf numFmtId="0" fontId="12" fillId="8" borderId="119" xfId="0" applyFont="1" applyFill="1" applyBorder="1" applyAlignment="1" applyProtection="1">
      <alignment horizontal="center" vertical="center"/>
      <protection locked="0"/>
    </xf>
    <xf numFmtId="0" fontId="12" fillId="8" borderId="121" xfId="0" applyFont="1" applyFill="1" applyBorder="1" applyAlignment="1" applyProtection="1">
      <alignment horizontal="center" vertical="center"/>
      <protection locked="0"/>
    </xf>
    <xf numFmtId="0" fontId="12" fillId="8" borderId="120" xfId="0" applyFont="1" applyFill="1" applyBorder="1" applyAlignment="1" applyProtection="1">
      <alignment horizontal="center" vertical="center"/>
      <protection locked="0"/>
    </xf>
    <xf numFmtId="49" fontId="12" fillId="8" borderId="134" xfId="0" applyNumberFormat="1" applyFont="1" applyFill="1" applyBorder="1" applyAlignment="1" applyProtection="1">
      <alignment horizontal="center" vertical="center"/>
      <protection locked="0"/>
    </xf>
    <xf numFmtId="49" fontId="12" fillId="8" borderId="121" xfId="0" applyNumberFormat="1" applyFont="1" applyFill="1" applyBorder="1" applyAlignment="1" applyProtection="1">
      <alignment horizontal="center" vertical="center"/>
      <protection locked="0"/>
    </xf>
    <xf numFmtId="0" fontId="12" fillId="8" borderId="10" xfId="0" applyFont="1" applyFill="1" applyBorder="1" applyAlignment="1" applyProtection="1">
      <alignment horizontal="center" vertical="center"/>
      <protection locked="0"/>
    </xf>
    <xf numFmtId="0" fontId="12" fillId="8" borderId="14" xfId="0" applyFont="1" applyFill="1" applyBorder="1" applyAlignment="1" applyProtection="1">
      <alignment horizontal="center" vertical="center"/>
      <protection locked="0"/>
    </xf>
    <xf numFmtId="0" fontId="85" fillId="0" borderId="26" xfId="0" applyFont="1" applyBorder="1" applyAlignment="1">
      <alignment horizontal="center" vertical="center" wrapText="1"/>
    </xf>
    <xf numFmtId="0" fontId="85" fillId="0" borderId="5" xfId="0" applyFont="1" applyBorder="1" applyAlignment="1">
      <alignment horizontal="center" vertical="center" wrapText="1"/>
    </xf>
    <xf numFmtId="0" fontId="85" fillId="0" borderId="27"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0" xfId="0" applyFont="1" applyAlignment="1">
      <alignment horizontal="center" vertical="center" wrapText="1"/>
    </xf>
    <xf numFmtId="0" fontId="85" fillId="0" borderId="15"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14" xfId="0" applyFont="1" applyBorder="1" applyAlignment="1">
      <alignment horizontal="center" vertical="center" wrapText="1"/>
    </xf>
    <xf numFmtId="0" fontId="20"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0" fillId="8" borderId="18" xfId="0" applyFont="1" applyFill="1" applyBorder="1" applyAlignment="1" applyProtection="1">
      <alignment horizontal="center" vertical="center"/>
      <protection locked="0"/>
    </xf>
    <xf numFmtId="0" fontId="20" fillId="8" borderId="0" xfId="0" applyFont="1" applyFill="1" applyAlignment="1" applyProtection="1">
      <alignment horizontal="center" vertical="center"/>
      <protection locked="0"/>
    </xf>
    <xf numFmtId="0" fontId="20" fillId="8" borderId="13"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14" fillId="0" borderId="0" xfId="0" applyFont="1" applyAlignment="1" applyProtection="1">
      <alignment horizontal="left" vertical="center"/>
    </xf>
    <xf numFmtId="0" fontId="57" fillId="0" borderId="7" xfId="0" applyFont="1" applyBorder="1" applyAlignment="1">
      <alignment horizontal="center" vertical="center"/>
    </xf>
    <xf numFmtId="0" fontId="57" fillId="0" borderId="16" xfId="0" applyFont="1" applyBorder="1" applyAlignment="1">
      <alignment horizontal="center" vertical="center"/>
    </xf>
    <xf numFmtId="0" fontId="57" fillId="0" borderId="10"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Border="1" applyAlignment="1">
      <alignment horizontal="center" vertical="center"/>
    </xf>
    <xf numFmtId="0" fontId="57" fillId="0" borderId="15" xfId="0" applyFont="1" applyBorder="1" applyAlignment="1">
      <alignment horizontal="center" vertical="center"/>
    </xf>
    <xf numFmtId="0" fontId="57" fillId="0" borderId="11" xfId="0" applyFont="1" applyBorder="1" applyAlignment="1">
      <alignment horizontal="center" vertical="center"/>
    </xf>
    <xf numFmtId="0" fontId="57" fillId="0" borderId="17" xfId="0" applyFont="1" applyBorder="1" applyAlignment="1">
      <alignment horizontal="center" vertical="center"/>
    </xf>
    <xf numFmtId="0" fontId="57" fillId="0" borderId="14" xfId="0" applyFont="1" applyBorder="1" applyAlignment="1">
      <alignment horizontal="center" vertical="center"/>
    </xf>
    <xf numFmtId="0" fontId="57" fillId="0" borderId="7" xfId="0" applyNumberFormat="1" applyFont="1" applyBorder="1" applyAlignment="1">
      <alignment horizontal="center" vertical="center"/>
    </xf>
    <xf numFmtId="0" fontId="57" fillId="0" borderId="16" xfId="0" applyNumberFormat="1" applyFont="1" applyBorder="1" applyAlignment="1">
      <alignment horizontal="center" vertical="center"/>
    </xf>
    <xf numFmtId="0" fontId="57" fillId="0" borderId="10" xfId="0" applyNumberFormat="1" applyFont="1" applyBorder="1" applyAlignment="1">
      <alignment horizontal="center" vertical="center"/>
    </xf>
    <xf numFmtId="0" fontId="57" fillId="0" borderId="23"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57" fillId="0" borderId="15" xfId="0" applyNumberFormat="1" applyFont="1" applyBorder="1" applyAlignment="1">
      <alignment horizontal="center" vertical="center"/>
    </xf>
    <xf numFmtId="0" fontId="57" fillId="0" borderId="11" xfId="0" applyNumberFormat="1" applyFont="1" applyBorder="1" applyAlignment="1">
      <alignment horizontal="center" vertical="center"/>
    </xf>
    <xf numFmtId="0" fontId="57" fillId="0" borderId="17" xfId="0" applyNumberFormat="1" applyFont="1" applyBorder="1" applyAlignment="1">
      <alignment horizontal="center" vertical="center"/>
    </xf>
    <xf numFmtId="0" fontId="57" fillId="0" borderId="14" xfId="0" applyNumberFormat="1" applyFont="1" applyBorder="1" applyAlignment="1">
      <alignment horizontal="center" vertical="center"/>
    </xf>
    <xf numFmtId="177" fontId="95" fillId="8" borderId="9" xfId="0" applyNumberFormat="1" applyFont="1" applyFill="1" applyBorder="1" applyProtection="1">
      <alignment vertical="center"/>
      <protection locked="0"/>
    </xf>
    <xf numFmtId="177" fontId="95" fillId="8" borderId="16" xfId="0" applyNumberFormat="1" applyFont="1" applyFill="1" applyBorder="1" applyProtection="1">
      <alignment vertical="center"/>
      <protection locked="0"/>
    </xf>
    <xf numFmtId="177" fontId="95" fillId="8" borderId="3" xfId="0" applyNumberFormat="1" applyFont="1" applyFill="1" applyBorder="1" applyProtection="1">
      <alignment vertical="center"/>
      <protection locked="0"/>
    </xf>
    <xf numFmtId="177" fontId="95" fillId="8" borderId="6" xfId="0" applyNumberFormat="1" applyFont="1" applyFill="1" applyBorder="1" applyProtection="1">
      <alignment vertical="center"/>
      <protection locked="0"/>
    </xf>
    <xf numFmtId="0" fontId="28" fillId="0" borderId="16" xfId="0" applyFont="1" applyBorder="1" applyProtection="1">
      <alignment vertical="center"/>
    </xf>
    <xf numFmtId="0" fontId="28" fillId="0" borderId="10" xfId="0" applyFont="1" applyBorder="1" applyProtection="1">
      <alignment vertical="center"/>
    </xf>
    <xf numFmtId="0" fontId="28" fillId="0" borderId="6" xfId="0" applyFont="1" applyBorder="1" applyProtection="1">
      <alignment vertical="center"/>
    </xf>
    <xf numFmtId="0" fontId="28" fillId="0" borderId="25" xfId="0" applyFont="1" applyBorder="1" applyProtection="1">
      <alignment vertical="center"/>
    </xf>
    <xf numFmtId="0" fontId="56" fillId="0" borderId="23" xfId="0" applyFont="1" applyBorder="1" applyAlignment="1" applyProtection="1">
      <alignment horizontal="left" vertical="center"/>
    </xf>
    <xf numFmtId="0" fontId="56" fillId="0" borderId="0" xfId="0" applyFont="1" applyProtection="1">
      <alignment vertical="center"/>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95" fillId="8" borderId="18" xfId="0" applyNumberFormat="1" applyFont="1" applyFill="1" applyBorder="1" applyProtection="1">
      <alignment vertical="center"/>
      <protection locked="0"/>
    </xf>
    <xf numFmtId="177" fontId="95" fillId="8" borderId="0" xfId="0" applyNumberFormat="1" applyFont="1" applyFill="1" applyProtection="1">
      <alignment vertical="center"/>
      <protection locked="0"/>
    </xf>
    <xf numFmtId="177" fontId="95" fillId="8" borderId="13" xfId="0" applyNumberFormat="1" applyFont="1" applyFill="1" applyBorder="1" applyProtection="1">
      <alignment vertical="center"/>
      <protection locked="0"/>
    </xf>
    <xf numFmtId="177" fontId="95" fillId="8" borderId="17" xfId="0" applyNumberFormat="1" applyFont="1" applyFill="1" applyBorder="1" applyProtection="1">
      <alignment vertical="center"/>
      <protection locked="0"/>
    </xf>
    <xf numFmtId="0" fontId="28" fillId="0" borderId="0" xfId="0" applyFont="1" applyProtection="1">
      <alignment vertical="center"/>
    </xf>
    <xf numFmtId="0" fontId="28" fillId="0" borderId="15" xfId="0" applyFont="1" applyBorder="1" applyProtection="1">
      <alignment vertical="center"/>
    </xf>
    <xf numFmtId="0" fontId="28" fillId="0" borderId="17" xfId="0" applyFont="1" applyBorder="1" applyProtection="1">
      <alignment vertical="center"/>
    </xf>
    <xf numFmtId="0" fontId="28" fillId="0" borderId="14" xfId="0" applyFont="1" applyBorder="1" applyProtection="1">
      <alignment vertical="center"/>
    </xf>
    <xf numFmtId="0" fontId="56" fillId="0" borderId="0" xfId="0" applyFont="1" applyAlignment="1" applyProtection="1">
      <alignment vertical="center" wrapTex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8" borderId="1" xfId="0" applyFont="1" applyFill="1" applyBorder="1" applyAlignment="1" applyProtection="1">
      <alignment horizontal="left" vertical="center" indent="1" shrinkToFit="1"/>
      <protection locked="0"/>
    </xf>
    <xf numFmtId="0" fontId="20" fillId="8" borderId="5" xfId="0" applyFont="1" applyFill="1" applyBorder="1" applyAlignment="1" applyProtection="1">
      <alignment horizontal="left" vertical="center" indent="1" shrinkToFit="1"/>
      <protection locked="0"/>
    </xf>
    <xf numFmtId="0" fontId="20" fillId="8" borderId="27" xfId="0" applyFont="1" applyFill="1" applyBorder="1" applyAlignment="1" applyProtection="1">
      <alignment horizontal="left" vertical="center" indent="1" shrinkToFit="1"/>
      <protection locked="0"/>
    </xf>
    <xf numFmtId="0" fontId="20" fillId="8" borderId="18" xfId="0" applyFont="1" applyFill="1" applyBorder="1" applyAlignment="1" applyProtection="1">
      <alignment horizontal="left" vertical="center" indent="1" shrinkToFit="1"/>
      <protection locked="0"/>
    </xf>
    <xf numFmtId="0" fontId="20" fillId="8" borderId="0" xfId="0" applyFont="1" applyFill="1" applyAlignment="1" applyProtection="1">
      <alignment horizontal="left" vertical="center" indent="1" shrinkToFit="1"/>
      <protection locked="0"/>
    </xf>
    <xf numFmtId="0" fontId="20" fillId="8" borderId="15" xfId="0" applyFont="1" applyFill="1" applyBorder="1" applyAlignment="1" applyProtection="1">
      <alignment horizontal="left" vertical="center" indent="1" shrinkToFit="1"/>
      <protection locked="0"/>
    </xf>
    <xf numFmtId="0" fontId="20" fillId="8" borderId="3" xfId="0" applyFont="1" applyFill="1" applyBorder="1" applyAlignment="1" applyProtection="1">
      <alignment horizontal="left" vertical="center" indent="1" shrinkToFit="1"/>
      <protection locked="0"/>
    </xf>
    <xf numFmtId="0" fontId="20" fillId="8" borderId="6" xfId="0" applyFont="1" applyFill="1" applyBorder="1" applyAlignment="1" applyProtection="1">
      <alignment horizontal="left" vertical="center" indent="1" shrinkToFit="1"/>
      <protection locked="0"/>
    </xf>
    <xf numFmtId="0" fontId="20" fillId="8"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0" fontId="53" fillId="8" borderId="0" xfId="0" applyFont="1" applyFill="1" applyBorder="1" applyAlignment="1" applyProtection="1">
      <alignment horizontal="center" vertical="center"/>
      <protection locked="0"/>
    </xf>
    <xf numFmtId="0" fontId="58" fillId="0" borderId="9" xfId="0" applyFont="1" applyBorder="1" applyAlignment="1" applyProtection="1">
      <alignment horizontal="center" vertical="center"/>
    </xf>
    <xf numFmtId="0" fontId="58" fillId="0" borderId="16" xfId="0" applyFont="1" applyBorder="1" applyAlignment="1" applyProtection="1">
      <alignment horizontal="center" vertical="center"/>
    </xf>
    <xf numFmtId="0" fontId="58" fillId="0" borderId="20" xfId="0" applyFont="1" applyBorder="1" applyAlignment="1" applyProtection="1">
      <alignment horizontal="center" vertical="center"/>
    </xf>
    <xf numFmtId="0" fontId="58" fillId="0" borderId="21" xfId="0" applyFont="1" applyBorder="1" applyAlignment="1" applyProtection="1">
      <alignment horizontal="center" vertical="center"/>
    </xf>
    <xf numFmtId="0" fontId="20" fillId="8" borderId="17" xfId="0" applyFont="1" applyFill="1" applyBorder="1" applyAlignment="1" applyProtection="1">
      <alignment horizontal="left" vertical="center" indent="1" shrinkToFit="1"/>
      <protection locked="0"/>
    </xf>
    <xf numFmtId="0" fontId="20" fillId="8" borderId="14" xfId="0" applyFont="1" applyFill="1" applyBorder="1" applyAlignment="1" applyProtection="1">
      <alignment horizontal="left" vertical="center" indent="1" shrinkToFit="1"/>
      <protection locked="0"/>
    </xf>
    <xf numFmtId="0" fontId="58" fillId="0" borderId="16" xfId="0" applyFont="1" applyBorder="1" applyAlignment="1" applyProtection="1">
      <alignment horizontal="distributed" vertical="center"/>
    </xf>
    <xf numFmtId="0" fontId="58" fillId="0" borderId="6" xfId="0" applyFont="1" applyBorder="1" applyAlignment="1" applyProtection="1">
      <alignment horizontal="distributed" vertical="center"/>
    </xf>
    <xf numFmtId="0" fontId="17" fillId="0" borderId="0" xfId="0" applyFont="1" applyBorder="1" applyAlignment="1" applyProtection="1">
      <alignment horizontal="center" vertical="center"/>
    </xf>
    <xf numFmtId="0" fontId="17" fillId="0" borderId="19" xfId="0" applyFont="1" applyBorder="1" applyAlignment="1" applyProtection="1">
      <alignment horizontal="center" vertical="center"/>
    </xf>
    <xf numFmtId="49" fontId="50" fillId="8" borderId="22" xfId="0" applyNumberFormat="1" applyFont="1" applyFill="1" applyBorder="1" applyAlignment="1" applyProtection="1">
      <alignment vertical="center" shrinkToFit="1"/>
      <protection locked="0"/>
    </xf>
    <xf numFmtId="0" fontId="50" fillId="8" borderId="22" xfId="0" applyNumberFormat="1" applyFont="1" applyFill="1" applyBorder="1" applyAlignment="1" applyProtection="1">
      <alignment vertical="center" shrinkToFit="1"/>
      <protection locked="0"/>
    </xf>
    <xf numFmtId="49" fontId="50" fillId="8" borderId="0" xfId="0" applyNumberFormat="1" applyFont="1" applyFill="1" applyBorder="1" applyAlignment="1" applyProtection="1">
      <alignment vertical="center" shrinkToFit="1"/>
      <protection locked="0"/>
    </xf>
    <xf numFmtId="0" fontId="50" fillId="8" borderId="0" xfId="0" applyNumberFormat="1" applyFont="1" applyFill="1" applyBorder="1" applyAlignment="1" applyProtection="1">
      <alignment vertical="center" shrinkToFit="1"/>
      <protection locked="0"/>
    </xf>
    <xf numFmtId="0" fontId="50" fillId="8" borderId="17" xfId="0" applyNumberFormat="1" applyFont="1" applyFill="1" applyBorder="1" applyAlignment="1" applyProtection="1">
      <alignment vertical="center" shrinkToFit="1"/>
      <protection locked="0"/>
    </xf>
    <xf numFmtId="0" fontId="25" fillId="0" borderId="16" xfId="0" applyFont="1" applyBorder="1" applyProtection="1">
      <alignment vertical="center"/>
    </xf>
    <xf numFmtId="0" fontId="25" fillId="0" borderId="17" xfId="0" applyFont="1" applyBorder="1" applyProtection="1">
      <alignment vertical="center"/>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8" borderId="16" xfId="0" applyFont="1" applyFill="1" applyBorder="1" applyAlignment="1" applyProtection="1">
      <alignment horizontal="center" vertical="center"/>
      <protection locked="0"/>
    </xf>
    <xf numFmtId="0" fontId="15" fillId="8" borderId="119" xfId="0" applyFont="1" applyFill="1" applyBorder="1" applyAlignment="1" applyProtection="1">
      <alignment horizontal="center" vertical="center"/>
      <protection locked="0"/>
    </xf>
    <xf numFmtId="0" fontId="15" fillId="8" borderId="0" xfId="0" applyFont="1" applyFill="1" applyAlignment="1" applyProtection="1">
      <alignment horizontal="center" vertical="center"/>
      <protection locked="0"/>
    </xf>
    <xf numFmtId="0" fontId="15" fillId="8" borderId="138" xfId="0" applyFont="1" applyFill="1" applyBorder="1" applyAlignment="1" applyProtection="1">
      <alignment horizontal="center" vertical="center"/>
      <protection locked="0"/>
    </xf>
    <xf numFmtId="0" fontId="15" fillId="8" borderId="17" xfId="0" applyFont="1" applyFill="1" applyBorder="1" applyAlignment="1" applyProtection="1">
      <alignment horizontal="center" vertical="center"/>
      <protection locked="0"/>
    </xf>
    <xf numFmtId="0" fontId="15" fillId="8" borderId="120" xfId="0" applyFont="1" applyFill="1" applyBorder="1" applyAlignment="1" applyProtection="1">
      <alignment horizontal="center" vertical="center"/>
      <protection locked="0"/>
    </xf>
    <xf numFmtId="49" fontId="15" fillId="8" borderId="119" xfId="0" applyNumberFormat="1" applyFont="1" applyFill="1" applyBorder="1" applyAlignment="1" applyProtection="1">
      <alignment horizontal="center" vertical="center"/>
      <protection locked="0"/>
    </xf>
    <xf numFmtId="49" fontId="15" fillId="8" borderId="138" xfId="0" applyNumberFormat="1" applyFont="1" applyFill="1" applyBorder="1" applyAlignment="1" applyProtection="1">
      <alignment horizontal="center" vertical="center"/>
      <protection locked="0"/>
    </xf>
    <xf numFmtId="49" fontId="15" fillId="8" borderId="120" xfId="0" applyNumberFormat="1" applyFont="1" applyFill="1" applyBorder="1" applyAlignment="1" applyProtection="1">
      <alignment horizontal="center" vertical="center"/>
      <protection locked="0"/>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8" borderId="16" xfId="0" applyNumberFormat="1" applyFont="1" applyFill="1" applyBorder="1" applyAlignment="1" applyProtection="1">
      <alignment vertical="center" shrinkToFit="1"/>
      <protection locked="0"/>
    </xf>
    <xf numFmtId="0" fontId="17" fillId="8" borderId="16" xfId="0" applyFont="1" applyFill="1" applyBorder="1" applyAlignment="1" applyProtection="1">
      <alignment vertical="center" shrinkToFit="1"/>
      <protection locked="0"/>
    </xf>
    <xf numFmtId="0" fontId="17" fillId="8" borderId="21" xfId="0" applyFont="1" applyFill="1" applyBorder="1" applyAlignment="1" applyProtection="1">
      <alignment vertical="center" shrinkToFit="1"/>
      <protection locked="0"/>
    </xf>
    <xf numFmtId="0" fontId="68" fillId="0" borderId="33" xfId="0" applyFont="1" applyBorder="1" applyAlignment="1">
      <alignment horizontal="center" vertical="center"/>
    </xf>
    <xf numFmtId="0" fontId="68" fillId="0" borderId="34" xfId="0" applyFont="1" applyBorder="1" applyAlignment="1">
      <alignment horizontal="center" vertical="center"/>
    </xf>
    <xf numFmtId="0" fontId="68" fillId="0" borderId="36" xfId="0" applyFont="1" applyBorder="1" applyAlignment="1">
      <alignment horizontal="center" vertical="center"/>
    </xf>
    <xf numFmtId="0" fontId="68" fillId="0" borderId="278" xfId="0" applyFont="1" applyBorder="1" applyAlignment="1">
      <alignment horizontal="center" vertical="center"/>
    </xf>
    <xf numFmtId="0" fontId="68" fillId="0" borderId="0" xfId="0" applyFont="1" applyBorder="1" applyAlignment="1">
      <alignment horizontal="center" vertical="center"/>
    </xf>
    <xf numFmtId="0" fontId="68" fillId="0" borderId="279" xfId="0" applyFont="1" applyBorder="1" applyAlignment="1">
      <alignment horizontal="center" vertical="center"/>
    </xf>
    <xf numFmtId="0" fontId="68" fillId="0" borderId="37" xfId="0" applyFont="1" applyBorder="1" applyAlignment="1">
      <alignment horizontal="center" vertical="center"/>
    </xf>
    <xf numFmtId="0" fontId="68" fillId="0" borderId="38" xfId="0" applyFont="1" applyBorder="1" applyAlignment="1">
      <alignment horizontal="center" vertical="center"/>
    </xf>
    <xf numFmtId="0" fontId="68" fillId="0" borderId="40" xfId="0" applyFont="1" applyBorder="1" applyAlignment="1">
      <alignment horizontal="center" vertical="center"/>
    </xf>
    <xf numFmtId="0" fontId="58" fillId="0" borderId="1"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58" fillId="0" borderId="2" xfId="0" applyFont="1" applyBorder="1" applyAlignment="1" applyProtection="1">
      <alignment horizontal="center" vertical="center" wrapText="1"/>
    </xf>
    <xf numFmtId="0" fontId="58" fillId="0" borderId="18" xfId="0" applyFont="1" applyBorder="1" applyAlignment="1" applyProtection="1">
      <alignment horizontal="center" vertical="center" wrapText="1"/>
    </xf>
    <xf numFmtId="0" fontId="58" fillId="0" borderId="0" xfId="0" applyFont="1" applyBorder="1" applyAlignment="1" applyProtection="1">
      <alignment horizontal="center" vertical="center" wrapText="1"/>
    </xf>
    <xf numFmtId="0" fontId="58" fillId="0" borderId="19" xfId="0" applyFont="1" applyBorder="1" applyAlignment="1" applyProtection="1">
      <alignment horizontal="center" vertical="center" wrapText="1"/>
    </xf>
    <xf numFmtId="0" fontId="58" fillId="0" borderId="13" xfId="0" applyFont="1" applyBorder="1" applyAlignment="1" applyProtection="1">
      <alignment horizontal="center" vertical="center" wrapText="1"/>
    </xf>
    <xf numFmtId="0" fontId="58" fillId="0" borderId="17" xfId="0" applyFont="1" applyBorder="1" applyAlignment="1" applyProtection="1">
      <alignment horizontal="center" vertical="center" wrapText="1"/>
    </xf>
    <xf numFmtId="0" fontId="58" fillId="0" borderId="12" xfId="0" applyFont="1" applyBorder="1" applyAlignment="1" applyProtection="1">
      <alignment horizontal="center" vertical="center" wrapText="1"/>
    </xf>
    <xf numFmtId="0" fontId="58" fillId="0" borderId="9" xfId="0" applyFont="1" applyBorder="1" applyAlignment="1" applyProtection="1">
      <alignment horizontal="center" vertical="center" wrapText="1"/>
    </xf>
    <xf numFmtId="0" fontId="58" fillId="0" borderId="16"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58" fillId="0" borderId="3" xfId="0" applyFont="1" applyBorder="1" applyAlignment="1" applyProtection="1">
      <alignment horizontal="center" vertical="center" wrapText="1"/>
    </xf>
    <xf numFmtId="0" fontId="58" fillId="0" borderId="6" xfId="0" applyFont="1" applyBorder="1" applyAlignment="1" applyProtection="1">
      <alignment horizontal="center" vertical="center" wrapText="1"/>
    </xf>
    <xf numFmtId="0" fontId="58" fillId="0" borderId="4" xfId="0" applyFont="1" applyBorder="1" applyAlignment="1" applyProtection="1">
      <alignment horizontal="center" vertical="center" wrapText="1"/>
    </xf>
    <xf numFmtId="0" fontId="50" fillId="8" borderId="6" xfId="0" applyNumberFormat="1" applyFont="1" applyFill="1" applyBorder="1" applyAlignment="1" applyProtection="1">
      <alignment vertical="center" shrinkToFit="1"/>
      <protection locked="0"/>
    </xf>
    <xf numFmtId="0" fontId="58" fillId="0" borderId="18" xfId="0" applyFont="1" applyBorder="1" applyAlignment="1" applyProtection="1">
      <alignment horizontal="center" vertical="center"/>
    </xf>
    <xf numFmtId="0" fontId="58" fillId="0" borderId="0" xfId="0" applyFont="1" applyBorder="1" applyAlignment="1" applyProtection="1">
      <alignment horizontal="center" vertical="center"/>
    </xf>
    <xf numFmtId="49" fontId="17" fillId="8" borderId="0" xfId="0" applyNumberFormat="1" applyFont="1" applyFill="1" applyBorder="1" applyAlignment="1" applyProtection="1">
      <alignment vertical="center" shrinkToFit="1"/>
      <protection locked="0"/>
    </xf>
    <xf numFmtId="0" fontId="17" fillId="8" borderId="0" xfId="0" applyFont="1" applyFill="1" applyBorder="1" applyAlignment="1" applyProtection="1">
      <alignment vertical="center" shrinkToFit="1"/>
      <protection locked="0"/>
    </xf>
    <xf numFmtId="0" fontId="10" fillId="0" borderId="0" xfId="0" applyFont="1" applyAlignment="1" applyProtection="1">
      <alignment horizontal="center" vertical="center"/>
    </xf>
    <xf numFmtId="0" fontId="9"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49" fontId="18"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0" applyFont="1" applyAlignment="1" applyProtection="1">
      <alignment horizontal="center" vertical="top"/>
    </xf>
    <xf numFmtId="0" fontId="68" fillId="0" borderId="172" xfId="0" applyFont="1" applyBorder="1" applyAlignment="1" applyProtection="1">
      <alignment horizontal="center" vertical="top"/>
    </xf>
    <xf numFmtId="0" fontId="68" fillId="0" borderId="173" xfId="0" applyFont="1" applyBorder="1" applyAlignment="1" applyProtection="1">
      <alignment horizontal="center" vertical="top"/>
    </xf>
    <xf numFmtId="0" fontId="68" fillId="0" borderId="174" xfId="0" applyFont="1" applyBorder="1" applyAlignment="1" applyProtection="1">
      <alignment horizontal="center" vertical="top"/>
    </xf>
    <xf numFmtId="0" fontId="68" fillId="0" borderId="175" xfId="0" applyFont="1" applyBorder="1" applyAlignment="1" applyProtection="1">
      <alignment horizontal="center" vertical="top"/>
    </xf>
    <xf numFmtId="0" fontId="68" fillId="0" borderId="176" xfId="0" applyFont="1" applyBorder="1" applyAlignment="1" applyProtection="1">
      <alignment horizontal="center" vertical="top"/>
    </xf>
    <xf numFmtId="0" fontId="68" fillId="0" borderId="177" xfId="0" applyFont="1" applyBorder="1" applyAlignment="1" applyProtection="1">
      <alignment horizontal="center" vertical="top"/>
    </xf>
    <xf numFmtId="0" fontId="65" fillId="0" borderId="0" xfId="0" applyFont="1" applyAlignment="1" applyProtection="1">
      <alignment horizontal="center" vertical="center"/>
    </xf>
    <xf numFmtId="0" fontId="16" fillId="0" borderId="0" xfId="4" applyFont="1" applyAlignment="1" applyProtection="1">
      <alignment horizontal="right" vertical="center" shrinkToFit="1"/>
    </xf>
    <xf numFmtId="0" fontId="61" fillId="0" borderId="0" xfId="0" applyFont="1" applyAlignment="1" applyProtection="1">
      <alignment horizontal="center"/>
    </xf>
    <xf numFmtId="0" fontId="16" fillId="0" borderId="42" xfId="0" applyFont="1" applyBorder="1" applyAlignment="1" applyProtection="1">
      <alignment horizontal="center" vertical="center" shrinkToFit="1"/>
    </xf>
    <xf numFmtId="0" fontId="16" fillId="0" borderId="118" xfId="0" applyFont="1" applyBorder="1" applyAlignment="1" applyProtection="1">
      <alignment horizontal="center" vertical="center" shrinkToFit="1"/>
    </xf>
    <xf numFmtId="0" fontId="16" fillId="0" borderId="70" xfId="0" applyFont="1" applyBorder="1" applyAlignment="1" applyProtection="1">
      <alignment horizontal="center" vertical="center" shrinkToFit="1"/>
    </xf>
    <xf numFmtId="0" fontId="9" fillId="0" borderId="124" xfId="0" applyFont="1" applyBorder="1" applyAlignment="1" applyProtection="1">
      <alignment horizontal="center" vertical="center" wrapText="1"/>
    </xf>
    <xf numFmtId="0" fontId="9" fillId="0" borderId="32" xfId="0" applyFont="1" applyBorder="1" applyAlignment="1" applyProtection="1">
      <alignment horizontal="center" vertical="center" wrapText="1"/>
    </xf>
    <xf numFmtId="0" fontId="9" fillId="0" borderId="29" xfId="0" applyFont="1" applyBorder="1" applyAlignment="1" applyProtection="1">
      <alignment horizontal="center" vertical="center" wrapText="1"/>
    </xf>
    <xf numFmtId="0" fontId="13" fillId="8" borderId="137" xfId="0" applyFont="1" applyFill="1" applyBorder="1" applyAlignment="1" applyProtection="1">
      <alignment horizontal="center" vertical="center" wrapText="1"/>
      <protection locked="0"/>
    </xf>
    <xf numFmtId="0" fontId="13" fillId="8" borderId="32" xfId="0" applyFont="1" applyFill="1" applyBorder="1" applyAlignment="1" applyProtection="1">
      <alignment horizontal="center" vertical="center" wrapText="1"/>
      <protection locked="0"/>
    </xf>
    <xf numFmtId="0" fontId="16" fillId="0" borderId="32" xfId="0" applyFont="1" applyBorder="1" applyAlignment="1" applyProtection="1">
      <alignment horizontal="left" vertical="center"/>
    </xf>
    <xf numFmtId="0" fontId="16" fillId="0" borderId="92" xfId="0" applyFont="1" applyBorder="1" applyAlignment="1" applyProtection="1">
      <alignment horizontal="left" vertical="center"/>
    </xf>
    <xf numFmtId="0" fontId="16" fillId="0" borderId="32" xfId="0" applyFont="1" applyBorder="1" applyProtection="1">
      <alignment vertical="center"/>
    </xf>
    <xf numFmtId="0" fontId="16" fillId="0" borderId="115" xfId="0" applyFont="1" applyBorder="1" applyAlignment="1" applyProtection="1">
      <alignment horizontal="center" vertical="center"/>
    </xf>
    <xf numFmtId="0" fontId="16" fillId="0" borderId="44" xfId="0" applyFont="1" applyBorder="1" applyAlignment="1" applyProtection="1">
      <alignment horizontal="center" vertical="center"/>
    </xf>
    <xf numFmtId="0" fontId="16" fillId="0" borderId="45" xfId="0" applyFont="1" applyBorder="1" applyAlignment="1" applyProtection="1">
      <alignment horizontal="center" vertical="center"/>
    </xf>
    <xf numFmtId="0" fontId="16" fillId="0" borderId="3" xfId="0" applyFont="1" applyBorder="1" applyAlignment="1" applyProtection="1">
      <alignment horizontal="center" vertical="center"/>
    </xf>
    <xf numFmtId="0" fontId="16" fillId="0" borderId="6" xfId="0" applyFont="1" applyBorder="1" applyAlignment="1" applyProtection="1">
      <alignment horizontal="center" vertical="center"/>
    </xf>
    <xf numFmtId="0" fontId="16" fillId="0" borderId="25" xfId="0" applyFont="1" applyBorder="1" applyAlignment="1" applyProtection="1">
      <alignment horizontal="center" vertical="center"/>
    </xf>
    <xf numFmtId="0" fontId="9" fillId="0" borderId="0" xfId="0" applyFont="1" applyAlignment="1" applyProtection="1">
      <alignment horizontal="right" vertical="top"/>
    </xf>
    <xf numFmtId="0" fontId="17" fillId="0" borderId="0" xfId="0" applyFont="1" applyAlignment="1" applyProtection="1">
      <alignment vertical="top" wrapText="1"/>
    </xf>
    <xf numFmtId="0" fontId="9" fillId="0" borderId="23" xfId="0" applyFont="1" applyBorder="1" applyAlignment="1" applyProtection="1">
      <alignment horizontal="center" vertical="top" wrapText="1"/>
    </xf>
    <xf numFmtId="0" fontId="9" fillId="0" borderId="0" xfId="0" applyFont="1" applyAlignment="1" applyProtection="1">
      <alignment horizontal="center" vertical="top" wrapText="1"/>
    </xf>
    <xf numFmtId="0" fontId="16" fillId="0" borderId="0"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53" xfId="0" applyFont="1" applyBorder="1" applyAlignment="1" applyProtection="1">
      <alignment vertical="center" wrapText="1"/>
    </xf>
    <xf numFmtId="0" fontId="16" fillId="0" borderId="88" xfId="0" applyFont="1" applyBorder="1" applyAlignment="1" applyProtection="1">
      <alignment vertical="center" wrapText="1"/>
    </xf>
    <xf numFmtId="0" fontId="13" fillId="8" borderId="1" xfId="0" applyFont="1" applyFill="1" applyBorder="1" applyAlignment="1" applyProtection="1">
      <alignment horizontal="center" vertical="center" wrapText="1"/>
      <protection locked="0"/>
    </xf>
    <xf numFmtId="0" fontId="13" fillId="8" borderId="5"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0" fontId="16" fillId="0" borderId="5" xfId="0" applyFont="1" applyBorder="1" applyAlignment="1" applyProtection="1">
      <alignment horizontal="left" vertical="center" wrapText="1"/>
    </xf>
    <xf numFmtId="0" fontId="16" fillId="0" borderId="17" xfId="0" applyFont="1" applyBorder="1" applyAlignment="1" applyProtection="1">
      <alignment horizontal="left" vertical="center" wrapText="1"/>
    </xf>
    <xf numFmtId="0" fontId="13" fillId="8" borderId="184" xfId="0" applyFont="1" applyFill="1" applyBorder="1" applyAlignment="1" applyProtection="1">
      <alignment horizontal="center" vertical="center" wrapText="1"/>
      <protection locked="0"/>
    </xf>
    <xf numFmtId="0" fontId="16" fillId="0" borderId="5" xfId="0" applyFont="1" applyBorder="1" applyAlignment="1" applyProtection="1">
      <alignment horizontal="left" vertical="center" shrinkToFit="1"/>
    </xf>
    <xf numFmtId="0" fontId="17" fillId="0" borderId="93" xfId="0" applyFont="1" applyBorder="1" applyAlignment="1" applyProtection="1">
      <alignment horizontal="left" vertical="top"/>
    </xf>
    <xf numFmtId="0" fontId="17" fillId="0" borderId="0" xfId="0" applyFont="1" applyAlignment="1" applyProtection="1">
      <alignment horizontal="left" vertical="top"/>
    </xf>
    <xf numFmtId="0" fontId="17" fillId="8" borderId="0" xfId="0" applyFont="1" applyFill="1" applyAlignment="1" applyProtection="1">
      <alignment horizontal="left" vertical="center" wrapText="1" indent="1"/>
      <protection locked="0"/>
    </xf>
    <xf numFmtId="0" fontId="17" fillId="8" borderId="84" xfId="0" applyFont="1" applyFill="1" applyBorder="1" applyAlignment="1" applyProtection="1">
      <alignment horizontal="left" vertical="center" wrapText="1" indent="1"/>
      <protection locked="0"/>
    </xf>
    <xf numFmtId="0" fontId="92" fillId="0" borderId="0" xfId="0" applyFont="1" applyAlignment="1" applyProtection="1">
      <alignment horizontal="center" vertical="center" wrapText="1"/>
    </xf>
    <xf numFmtId="0" fontId="92" fillId="0" borderId="84" xfId="0" applyFont="1" applyBorder="1" applyAlignment="1" applyProtection="1">
      <alignment horizontal="center" vertical="center" wrapText="1"/>
    </xf>
    <xf numFmtId="0" fontId="21" fillId="0" borderId="0" xfId="0" applyFont="1" applyAlignment="1" applyProtection="1">
      <alignment vertical="top" wrapText="1"/>
    </xf>
    <xf numFmtId="0" fontId="13" fillId="8" borderId="185" xfId="0" applyFont="1" applyFill="1" applyBorder="1" applyAlignment="1" applyProtection="1">
      <alignment horizontal="center" vertical="center" wrapText="1"/>
      <protection locked="0"/>
    </xf>
    <xf numFmtId="0" fontId="13" fillId="8" borderId="71" xfId="0" applyFont="1" applyFill="1" applyBorder="1" applyAlignment="1" applyProtection="1">
      <alignment horizontal="center" vertical="center" wrapText="1"/>
      <protection locked="0"/>
    </xf>
    <xf numFmtId="0" fontId="16" fillId="0" borderId="71" xfId="0" applyFont="1" applyBorder="1" applyAlignment="1" applyProtection="1">
      <alignment horizontal="left" vertical="center" shrinkToFit="1"/>
    </xf>
    <xf numFmtId="0" fontId="21" fillId="0" borderId="0" xfId="0" applyFont="1" applyAlignment="1" applyProtection="1">
      <alignment horizontal="right" vertical="top" shrinkToFit="1"/>
    </xf>
    <xf numFmtId="0" fontId="53" fillId="0" borderId="0" xfId="4" applyFont="1" applyAlignment="1" applyProtection="1">
      <alignment horizontal="right" vertical="center" wrapText="1"/>
    </xf>
    <xf numFmtId="0" fontId="13" fillId="8" borderId="170" xfId="4" applyFont="1" applyFill="1" applyBorder="1" applyAlignment="1" applyProtection="1">
      <alignment horizontal="center" vertical="center" shrinkToFit="1"/>
      <protection locked="0"/>
    </xf>
    <xf numFmtId="0" fontId="13" fillId="8" borderId="58" xfId="4" applyFont="1" applyFill="1" applyBorder="1" applyAlignment="1" applyProtection="1">
      <alignment horizontal="center" vertical="center" shrinkToFit="1"/>
      <protection locked="0"/>
    </xf>
    <xf numFmtId="0" fontId="13" fillId="8" borderId="171" xfId="4" applyFont="1" applyFill="1" applyBorder="1" applyAlignment="1" applyProtection="1">
      <alignment horizontal="center" vertical="center" shrinkToFit="1"/>
      <protection locked="0"/>
    </xf>
    <xf numFmtId="0" fontId="9" fillId="0" borderId="0" xfId="0" applyFont="1" applyAlignment="1" applyProtection="1">
      <alignment horizontal="center" vertical="center" shrinkToFit="1"/>
    </xf>
    <xf numFmtId="0" fontId="53" fillId="0" borderId="0" xfId="4" applyFont="1" applyAlignment="1" applyProtection="1">
      <alignment horizontal="center" vertical="center" wrapText="1"/>
    </xf>
    <xf numFmtId="0" fontId="90" fillId="0" borderId="93" xfId="0" applyFont="1" applyBorder="1" applyAlignment="1" applyProtection="1">
      <alignment horizontal="center" vertical="center" wrapText="1" shrinkToFit="1"/>
    </xf>
    <xf numFmtId="0" fontId="90" fillId="0" borderId="84" xfId="0" applyFont="1" applyBorder="1" applyAlignment="1" applyProtection="1">
      <alignment horizontal="center" vertical="center" wrapText="1" shrinkToFit="1"/>
    </xf>
    <xf numFmtId="0" fontId="9" fillId="0" borderId="93" xfId="0" applyFont="1" applyBorder="1" applyAlignment="1" applyProtection="1">
      <alignment vertical="top"/>
    </xf>
    <xf numFmtId="0" fontId="9" fillId="0" borderId="84" xfId="0" applyFont="1" applyBorder="1" applyAlignment="1" applyProtection="1">
      <alignment vertical="top"/>
    </xf>
    <xf numFmtId="0" fontId="9" fillId="8" borderId="93" xfId="0" applyFont="1" applyFill="1" applyBorder="1" applyAlignment="1" applyProtection="1">
      <alignment horizontal="left" vertical="center" wrapText="1" indent="1" shrinkToFit="1"/>
      <protection locked="0"/>
    </xf>
    <xf numFmtId="0" fontId="9" fillId="8" borderId="84" xfId="0" applyFont="1" applyFill="1" applyBorder="1" applyAlignment="1" applyProtection="1">
      <alignment horizontal="left" vertical="center" wrapText="1" indent="1" shrinkToFit="1"/>
      <protection locked="0"/>
    </xf>
    <xf numFmtId="0" fontId="17" fillId="8" borderId="0" xfId="0" applyFont="1" applyFill="1" applyAlignment="1" applyProtection="1">
      <alignment vertical="center" wrapText="1"/>
      <protection locked="0"/>
    </xf>
    <xf numFmtId="0" fontId="17" fillId="8" borderId="84" xfId="0" applyFont="1" applyFill="1" applyBorder="1" applyAlignment="1" applyProtection="1">
      <alignment vertical="center" wrapText="1"/>
      <protection locked="0"/>
    </xf>
    <xf numFmtId="0" fontId="93" fillId="0" borderId="0" xfId="0" applyFont="1" applyAlignment="1" applyProtection="1">
      <alignment horizontal="center" vertical="center"/>
    </xf>
    <xf numFmtId="0" fontId="9" fillId="0" borderId="26"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23"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9" fillId="0" borderId="19" xfId="0" applyFont="1" applyBorder="1" applyAlignment="1" applyProtection="1">
      <alignment horizontal="center" vertical="center" wrapText="1"/>
    </xf>
    <xf numFmtId="0" fontId="9" fillId="0" borderId="112" xfId="0" applyFont="1" applyBorder="1" applyAlignment="1" applyProtection="1">
      <alignment horizontal="center" vertical="center" wrapText="1"/>
    </xf>
    <xf numFmtId="0" fontId="9" fillId="0" borderId="53" xfId="0" applyFont="1" applyBorder="1" applyAlignment="1" applyProtection="1">
      <alignment horizontal="center" vertical="center" wrapText="1"/>
    </xf>
    <xf numFmtId="0" fontId="9" fillId="0" borderId="54" xfId="0" applyFont="1" applyBorder="1" applyAlignment="1" applyProtection="1">
      <alignment horizontal="center" vertical="center" wrapText="1"/>
    </xf>
    <xf numFmtId="0" fontId="16" fillId="0" borderId="0" xfId="0" applyFont="1" applyAlignment="1" applyProtection="1">
      <alignment vertical="center" wrapText="1"/>
    </xf>
    <xf numFmtId="0" fontId="13" fillId="8" borderId="18" xfId="0" applyFont="1" applyFill="1" applyBorder="1" applyAlignment="1" applyProtection="1">
      <alignment horizontal="center" vertical="center" wrapText="1"/>
      <protection locked="0"/>
    </xf>
    <xf numFmtId="0" fontId="13" fillId="8" borderId="0" xfId="0" applyFont="1" applyFill="1" applyBorder="1" applyAlignment="1" applyProtection="1">
      <alignment horizontal="center" vertical="center" wrapText="1"/>
      <protection locked="0"/>
    </xf>
    <xf numFmtId="0" fontId="13" fillId="8" borderId="86" xfId="0" applyFont="1" applyFill="1" applyBorder="1" applyAlignment="1" applyProtection="1">
      <alignment horizontal="center" vertical="center" wrapText="1"/>
      <protection locked="0"/>
    </xf>
    <xf numFmtId="0" fontId="13" fillId="8" borderId="53" xfId="0" applyFont="1" applyFill="1" applyBorder="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9" fillId="0" borderId="0" xfId="0" applyFont="1" applyAlignment="1" applyProtection="1">
      <alignment vertical="top"/>
    </xf>
    <xf numFmtId="0" fontId="21" fillId="0" borderId="0" xfId="0" applyFont="1" applyProtection="1">
      <alignment vertical="center"/>
    </xf>
    <xf numFmtId="0" fontId="21" fillId="0" borderId="93"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3" fillId="8" borderId="0" xfId="8" applyFont="1" applyFill="1" applyAlignment="1" applyProtection="1">
      <alignment horizontal="center" vertical="center" wrapText="1"/>
      <protection locked="0"/>
    </xf>
    <xf numFmtId="0" fontId="21" fillId="0" borderId="0" xfId="0" applyFont="1" applyAlignment="1" applyProtection="1">
      <alignment horizontal="left" vertical="top" shrinkToFit="1"/>
    </xf>
    <xf numFmtId="0" fontId="21" fillId="0" borderId="0" xfId="0" applyFont="1" applyAlignment="1" applyProtection="1">
      <alignment horizontal="left" vertical="center" shrinkToFit="1"/>
    </xf>
    <xf numFmtId="0" fontId="9" fillId="8" borderId="0" xfId="0" applyFont="1" applyFill="1" applyAlignment="1" applyProtection="1">
      <alignment vertical="top" wrapText="1"/>
      <protection locked="0"/>
    </xf>
    <xf numFmtId="0" fontId="9" fillId="8" borderId="84" xfId="0" applyFont="1" applyFill="1" applyBorder="1" applyAlignment="1" applyProtection="1">
      <alignment vertical="top" wrapText="1"/>
      <protection locked="0"/>
    </xf>
    <xf numFmtId="0" fontId="16" fillId="0" borderId="16"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0" xfId="4" applyFont="1" applyAlignment="1" applyProtection="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8" borderId="5" xfId="4" applyFont="1" applyFill="1" applyBorder="1" applyAlignment="1" applyProtection="1">
      <alignment horizontal="center" vertical="center" shrinkToFit="1"/>
      <protection locked="0"/>
    </xf>
    <xf numFmtId="0" fontId="9" fillId="8" borderId="2" xfId="4" applyFont="1" applyFill="1" applyBorder="1" applyAlignment="1" applyProtection="1">
      <alignment horizontal="center" vertical="center" shrinkToFit="1"/>
      <protection locked="0"/>
    </xf>
    <xf numFmtId="0" fontId="9" fillId="8" borderId="17" xfId="4" applyFont="1" applyFill="1" applyBorder="1" applyAlignment="1" applyProtection="1">
      <alignment horizontal="center" vertical="center" shrinkToFit="1"/>
      <protection locked="0"/>
    </xf>
    <xf numFmtId="0" fontId="9" fillId="8" borderId="12" xfId="4" applyFont="1" applyFill="1" applyBorder="1" applyAlignment="1" applyProtection="1">
      <alignment horizontal="center" vertical="center" shrinkToFit="1"/>
      <protection locked="0"/>
    </xf>
    <xf numFmtId="0" fontId="9" fillId="8" borderId="1" xfId="4" applyFont="1" applyFill="1" applyBorder="1" applyAlignment="1" applyProtection="1">
      <alignment horizontal="center" vertical="center" shrinkToFit="1"/>
      <protection locked="0"/>
    </xf>
    <xf numFmtId="0" fontId="9" fillId="8" borderId="27" xfId="4" applyFont="1" applyFill="1" applyBorder="1" applyAlignment="1" applyProtection="1">
      <alignment horizontal="center" vertical="center" shrinkToFit="1"/>
      <protection locked="0"/>
    </xf>
    <xf numFmtId="0" fontId="9" fillId="8" borderId="13" xfId="4" applyFont="1" applyFill="1" applyBorder="1" applyAlignment="1" applyProtection="1">
      <alignment horizontal="center" vertical="center" shrinkToFit="1"/>
      <protection locked="0"/>
    </xf>
    <xf numFmtId="0" fontId="9" fillId="8" borderId="14" xfId="4" applyFont="1" applyFill="1" applyBorder="1" applyAlignment="1" applyProtection="1">
      <alignment horizontal="center" vertical="center" shrinkToFit="1"/>
      <protection locked="0"/>
    </xf>
    <xf numFmtId="0" fontId="10" fillId="0" borderId="0" xfId="4" applyFont="1" applyAlignment="1" applyProtection="1">
      <alignment horizontal="center" vertical="center"/>
    </xf>
    <xf numFmtId="0" fontId="68" fillId="0" borderId="0" xfId="4" applyFont="1" applyAlignment="1" applyProtection="1">
      <alignment horizontal="center" vertical="center"/>
    </xf>
    <xf numFmtId="0" fontId="126" fillId="0" borderId="7" xfId="4" applyFont="1" applyBorder="1" applyAlignment="1" applyProtection="1">
      <alignment horizontal="center" vertical="center"/>
    </xf>
    <xf numFmtId="0" fontId="126" fillId="0" borderId="16" xfId="4" applyFont="1" applyBorder="1" applyAlignment="1" applyProtection="1">
      <alignment horizontal="center" vertical="center"/>
    </xf>
    <xf numFmtId="0" fontId="126" fillId="0" borderId="8" xfId="4" applyFont="1" applyBorder="1" applyAlignment="1" applyProtection="1">
      <alignment horizontal="center" vertical="center"/>
    </xf>
    <xf numFmtId="0" fontId="126" fillId="0" borderId="11" xfId="4" applyFont="1" applyBorder="1" applyAlignment="1" applyProtection="1">
      <alignment horizontal="center" vertical="center"/>
    </xf>
    <xf numFmtId="0" fontId="126" fillId="0" borderId="17" xfId="4" applyFont="1" applyBorder="1" applyAlignment="1" applyProtection="1">
      <alignment horizontal="center" vertical="center"/>
    </xf>
    <xf numFmtId="0" fontId="126" fillId="0" borderId="12" xfId="4" applyFont="1" applyBorder="1" applyAlignment="1" applyProtection="1">
      <alignment horizontal="center" vertical="center"/>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71" fillId="0" borderId="0" xfId="4" applyFont="1" applyAlignment="1" applyProtection="1">
      <alignment horizontal="center" vertical="center"/>
    </xf>
    <xf numFmtId="0" fontId="57" fillId="0" borderId="7" xfId="4" applyFont="1" applyBorder="1" applyAlignment="1" applyProtection="1">
      <alignment horizontal="center" vertical="center" wrapText="1"/>
      <protection locked="0"/>
    </xf>
    <xf numFmtId="0" fontId="57" fillId="0" borderId="16" xfId="4" applyFont="1" applyBorder="1" applyAlignment="1" applyProtection="1">
      <alignment horizontal="center" vertical="center"/>
      <protection locked="0"/>
    </xf>
    <xf numFmtId="0" fontId="57" fillId="0" borderId="10" xfId="4" applyFont="1" applyBorder="1" applyAlignment="1" applyProtection="1">
      <alignment horizontal="center" vertical="center"/>
      <protection locked="0"/>
    </xf>
    <xf numFmtId="0" fontId="57" fillId="0" borderId="23" xfId="4" applyFont="1" applyBorder="1" applyAlignment="1" applyProtection="1">
      <alignment horizontal="center" vertical="center"/>
      <protection locked="0"/>
    </xf>
    <xf numFmtId="0" fontId="57" fillId="0" borderId="0" xfId="4" applyFont="1" applyAlignment="1" applyProtection="1">
      <alignment horizontal="center" vertical="center"/>
      <protection locked="0"/>
    </xf>
    <xf numFmtId="0" fontId="57" fillId="0" borderId="15" xfId="4" applyFont="1" applyBorder="1" applyAlignment="1" applyProtection="1">
      <alignment horizontal="center" vertical="center"/>
      <protection locked="0"/>
    </xf>
    <xf numFmtId="0" fontId="57" fillId="0" borderId="11" xfId="4" applyFont="1" applyBorder="1" applyAlignment="1" applyProtection="1">
      <alignment horizontal="center" vertical="center"/>
      <protection locked="0"/>
    </xf>
    <xf numFmtId="0" fontId="57" fillId="0" borderId="17" xfId="4" applyFont="1" applyBorder="1" applyAlignment="1" applyProtection="1">
      <alignment horizontal="center" vertical="center"/>
      <protection locked="0"/>
    </xf>
    <xf numFmtId="0" fontId="57" fillId="0" borderId="14" xfId="4" applyFont="1" applyBorder="1" applyAlignment="1" applyProtection="1">
      <alignment horizontal="center" vertical="center"/>
      <protection locked="0"/>
    </xf>
    <xf numFmtId="0" fontId="20" fillId="8" borderId="16" xfId="0" applyFont="1" applyFill="1" applyBorder="1" applyAlignment="1" applyProtection="1">
      <alignment horizontal="distributed" vertical="center" shrinkToFit="1"/>
      <protection locked="0"/>
    </xf>
    <xf numFmtId="0" fontId="20" fillId="8" borderId="17" xfId="0" applyFont="1" applyFill="1" applyBorder="1" applyAlignment="1" applyProtection="1">
      <alignment horizontal="distributed" vertical="center" shrinkToFit="1"/>
      <protection locked="0"/>
    </xf>
    <xf numFmtId="0" fontId="71" fillId="0" borderId="0" xfId="0" applyFont="1" applyAlignment="1" applyProtection="1">
      <alignment horizontal="center" vertical="center"/>
    </xf>
    <xf numFmtId="0" fontId="18" fillId="0" borderId="0" xfId="4" applyNumberFormat="1" applyFont="1" applyAlignment="1" applyProtection="1">
      <alignment horizontal="center" vertical="center"/>
    </xf>
    <xf numFmtId="0" fontId="15" fillId="0" borderId="55" xfId="0" applyFont="1" applyFill="1" applyBorder="1" applyAlignment="1" applyProtection="1">
      <alignment horizontal="center" vertical="center" textRotation="255" wrapText="1"/>
    </xf>
    <xf numFmtId="0" fontId="15" fillId="0" borderId="56" xfId="0" applyFont="1" applyFill="1" applyBorder="1" applyAlignment="1" applyProtection="1">
      <alignment horizontal="center" vertical="center" textRotation="255" wrapText="1"/>
    </xf>
    <xf numFmtId="0" fontId="15" fillId="0" borderId="56" xfId="0" applyFont="1" applyFill="1" applyBorder="1" applyAlignment="1" applyProtection="1">
      <alignment horizontal="center" vertical="center" textRotation="255"/>
    </xf>
    <xf numFmtId="0" fontId="15" fillId="0" borderId="43" xfId="0" applyFont="1" applyFill="1" applyBorder="1" applyAlignment="1" applyProtection="1">
      <alignment horizontal="center" vertical="center" textRotation="255"/>
    </xf>
    <xf numFmtId="0" fontId="15" fillId="0" borderId="55" xfId="0" applyFont="1" applyFill="1" applyBorder="1" applyAlignment="1" applyProtection="1">
      <alignment horizontal="center" vertical="center" textRotation="255"/>
    </xf>
    <xf numFmtId="0" fontId="15" fillId="0" borderId="7" xfId="0" applyFont="1" applyFill="1" applyBorder="1" applyAlignment="1" applyProtection="1">
      <alignment horizontal="center" vertical="center" textRotation="255"/>
    </xf>
    <xf numFmtId="0" fontId="15" fillId="0" borderId="16" xfId="0" applyFont="1" applyFill="1" applyBorder="1" applyAlignment="1" applyProtection="1">
      <alignment horizontal="center" vertical="center" textRotation="255"/>
    </xf>
    <xf numFmtId="0" fontId="15" fillId="0" borderId="8" xfId="0" applyFont="1" applyFill="1" applyBorder="1" applyAlignment="1" applyProtection="1">
      <alignment horizontal="center" vertical="center" textRotation="255"/>
    </xf>
    <xf numFmtId="0" fontId="16" fillId="0" borderId="1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15"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6"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5"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49" fontId="9" fillId="8" borderId="1" xfId="0" applyNumberFormat="1" applyFont="1" applyFill="1" applyBorder="1" applyAlignment="1" applyProtection="1">
      <alignment horizontal="center" vertical="center"/>
      <protection locked="0"/>
    </xf>
    <xf numFmtId="49" fontId="9" fillId="8" borderId="5" xfId="0" applyNumberFormat="1" applyFont="1" applyFill="1" applyBorder="1" applyAlignment="1" applyProtection="1">
      <alignment horizontal="center" vertical="center"/>
      <protection locked="0"/>
    </xf>
    <xf numFmtId="49" fontId="9" fillId="8" borderId="2" xfId="0" applyNumberFormat="1" applyFont="1" applyFill="1" applyBorder="1" applyAlignment="1" applyProtection="1">
      <alignment horizontal="center" vertical="center"/>
      <protection locked="0"/>
    </xf>
    <xf numFmtId="49" fontId="9" fillId="8" borderId="13" xfId="0" applyNumberFormat="1" applyFont="1" applyFill="1" applyBorder="1" applyAlignment="1" applyProtection="1">
      <alignment horizontal="center" vertical="center"/>
      <protection locked="0"/>
    </xf>
    <xf numFmtId="49" fontId="9" fillId="8" borderId="17" xfId="0" applyNumberFormat="1" applyFont="1" applyFill="1" applyBorder="1" applyAlignment="1" applyProtection="1">
      <alignment horizontal="center" vertical="center"/>
      <protection locked="0"/>
    </xf>
    <xf numFmtId="49" fontId="9" fillId="8" borderId="12" xfId="0" applyNumberFormat="1" applyFont="1" applyFill="1" applyBorder="1" applyAlignment="1" applyProtection="1">
      <alignment horizontal="center" vertical="center"/>
      <protection locked="0"/>
    </xf>
    <xf numFmtId="49" fontId="9" fillId="8" borderId="27" xfId="0" applyNumberFormat="1" applyFont="1" applyFill="1" applyBorder="1" applyAlignment="1" applyProtection="1">
      <alignment horizontal="center" vertical="center"/>
      <protection locked="0"/>
    </xf>
    <xf numFmtId="49" fontId="9" fillId="8" borderId="14" xfId="0" applyNumberFormat="1" applyFont="1" applyFill="1" applyBorder="1" applyAlignment="1" applyProtection="1">
      <alignment horizontal="center" vertical="center"/>
      <protection locked="0"/>
    </xf>
    <xf numFmtId="0" fontId="57" fillId="0" borderId="9"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protection locked="0"/>
    </xf>
    <xf numFmtId="0" fontId="57" fillId="0" borderId="10"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57" fillId="0" borderId="15" xfId="0" applyFont="1" applyFill="1" applyBorder="1" applyAlignment="1" applyProtection="1">
      <alignment horizontal="center" vertical="center"/>
      <protection locked="0"/>
    </xf>
    <xf numFmtId="0" fontId="57" fillId="0" borderId="3" xfId="0" applyFont="1" applyFill="1" applyBorder="1" applyAlignment="1" applyProtection="1">
      <alignment horizontal="center" vertical="center"/>
      <protection locked="0"/>
    </xf>
    <xf numFmtId="0" fontId="57" fillId="0" borderId="6" xfId="0" applyFont="1" applyFill="1" applyBorder="1" applyAlignment="1" applyProtection="1">
      <alignment horizontal="center" vertical="center"/>
      <protection locked="0"/>
    </xf>
    <xf numFmtId="0" fontId="57" fillId="0" borderId="25" xfId="0" applyFont="1" applyFill="1" applyBorder="1" applyAlignment="1" applyProtection="1">
      <alignment horizontal="center" vertical="center"/>
      <protection locked="0"/>
    </xf>
    <xf numFmtId="0" fontId="58" fillId="0" borderId="16" xfId="0" applyFont="1" applyBorder="1" applyAlignment="1" applyProtection="1">
      <alignment horizontal="left" vertical="center"/>
    </xf>
    <xf numFmtId="0" fontId="58" fillId="0" borderId="17" xfId="0" applyFont="1" applyBorder="1" applyAlignment="1" applyProtection="1">
      <alignment horizontal="left" vertical="center"/>
    </xf>
    <xf numFmtId="0" fontId="16" fillId="0" borderId="0" xfId="0" applyFont="1" applyFill="1" applyBorder="1" applyAlignment="1" applyProtection="1">
      <alignment horizontal="distributed" vertical="center"/>
    </xf>
    <xf numFmtId="0" fontId="16" fillId="0" borderId="6" xfId="0" applyFont="1" applyFill="1" applyBorder="1" applyAlignment="1" applyProtection="1">
      <alignment horizontal="distributed"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8" borderId="16" xfId="0" applyFont="1" applyFill="1" applyBorder="1" applyAlignment="1" applyProtection="1">
      <alignment horizontal="center" vertical="center"/>
      <protection locked="0"/>
    </xf>
    <xf numFmtId="0" fontId="9" fillId="8" borderId="0" xfId="0" applyFont="1" applyFill="1" applyBorder="1" applyAlignment="1" applyProtection="1">
      <alignment horizontal="center" vertical="center"/>
      <protection locked="0"/>
    </xf>
    <xf numFmtId="0" fontId="9" fillId="8" borderId="17" xfId="0" applyFont="1" applyFill="1" applyBorder="1" applyAlignment="1" applyProtection="1">
      <alignment horizontal="center" vertical="center"/>
      <protection locked="0"/>
    </xf>
    <xf numFmtId="0" fontId="58" fillId="0" borderId="16" xfId="0" applyFont="1" applyBorder="1" applyAlignment="1" applyProtection="1">
      <alignment vertical="center"/>
    </xf>
    <xf numFmtId="0" fontId="58" fillId="0" borderId="10" xfId="0" applyFont="1" applyBorder="1" applyAlignment="1" applyProtection="1">
      <alignment vertical="center"/>
    </xf>
    <xf numFmtId="0" fontId="58" fillId="0" borderId="0" xfId="0" applyFont="1" applyBorder="1" applyAlignment="1" applyProtection="1">
      <alignment vertical="center"/>
    </xf>
    <xf numFmtId="0" fontId="58" fillId="0" borderId="15" xfId="0" applyFont="1" applyBorder="1" applyAlignment="1" applyProtection="1">
      <alignment vertical="center"/>
    </xf>
    <xf numFmtId="0" fontId="58" fillId="0" borderId="0" xfId="0" applyFont="1" applyAlignment="1" applyProtection="1">
      <alignment vertical="center"/>
    </xf>
    <xf numFmtId="0" fontId="58" fillId="0" borderId="17" xfId="0" applyFont="1" applyBorder="1" applyAlignment="1" applyProtection="1">
      <alignment vertical="center"/>
    </xf>
    <xf numFmtId="0" fontId="58" fillId="0" borderId="14" xfId="0" applyFont="1" applyBorder="1" applyAlignment="1" applyProtection="1">
      <alignment vertical="center"/>
    </xf>
    <xf numFmtId="0" fontId="101" fillId="0" borderId="0" xfId="0" applyFont="1" applyAlignment="1" applyProtection="1">
      <alignment horizontal="left" vertical="top"/>
    </xf>
    <xf numFmtId="0" fontId="100" fillId="0" borderId="0" xfId="0" applyFont="1" applyAlignment="1" applyProtection="1">
      <alignment horizontal="left" vertical="top" wrapText="1"/>
    </xf>
    <xf numFmtId="0" fontId="58" fillId="0" borderId="0" xfId="0" applyFont="1" applyBorder="1" applyAlignment="1" applyProtection="1">
      <alignment horizontal="left" vertical="center"/>
    </xf>
    <xf numFmtId="0" fontId="98" fillId="0" borderId="0" xfId="0" applyFont="1" applyAlignment="1" applyProtection="1">
      <alignment horizontal="center" vertical="center"/>
    </xf>
    <xf numFmtId="0" fontId="101" fillId="0" borderId="17" xfId="0" applyFont="1" applyBorder="1" applyAlignment="1" applyProtection="1">
      <alignment horizontal="left" vertical="top"/>
    </xf>
    <xf numFmtId="0" fontId="100" fillId="0" borderId="17" xfId="0" applyFont="1" applyBorder="1" applyAlignment="1" applyProtection="1">
      <alignment horizontal="left" vertical="top" wrapText="1"/>
    </xf>
    <xf numFmtId="0" fontId="53" fillId="0" borderId="5" xfId="0" applyFont="1" applyBorder="1" applyAlignment="1" applyProtection="1">
      <alignment horizontal="left" vertical="center" shrinkToFit="1"/>
    </xf>
    <xf numFmtId="0" fontId="53" fillId="0" borderId="27" xfId="0" applyFont="1" applyBorder="1" applyAlignment="1" applyProtection="1">
      <alignment horizontal="left" vertical="center" shrinkToFit="1"/>
    </xf>
    <xf numFmtId="0" fontId="53" fillId="0" borderId="6" xfId="0" applyFont="1" applyBorder="1" applyAlignment="1" applyProtection="1">
      <alignment horizontal="left" vertical="center" shrinkToFit="1"/>
    </xf>
    <xf numFmtId="0" fontId="53" fillId="0" borderId="15" xfId="0" applyFont="1" applyBorder="1" applyAlignment="1" applyProtection="1">
      <alignment horizontal="left" vertical="center" shrinkToFi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13" fillId="8" borderId="6" xfId="0" applyFont="1" applyFill="1" applyBorder="1" applyAlignment="1" applyProtection="1">
      <alignment horizontal="center" vertical="center" wrapText="1"/>
      <protection locked="0"/>
    </xf>
    <xf numFmtId="0" fontId="16" fillId="0" borderId="5" xfId="0" applyFont="1" applyBorder="1" applyProtection="1">
      <alignment vertical="center"/>
    </xf>
    <xf numFmtId="0" fontId="16" fillId="0" borderId="6" xfId="0" applyFont="1" applyBorder="1" applyProtection="1">
      <alignment vertical="center"/>
    </xf>
    <xf numFmtId="0" fontId="16" fillId="0" borderId="0" xfId="0" applyFont="1" applyAlignment="1" applyProtection="1">
      <alignment horizontal="distributed" vertical="center" wrapText="1"/>
    </xf>
    <xf numFmtId="0" fontId="58" fillId="0" borderId="10" xfId="0" applyFont="1" applyBorder="1" applyAlignment="1" applyProtection="1">
      <alignment horizontal="left" vertical="center"/>
    </xf>
    <xf numFmtId="0" fontId="58" fillId="0" borderId="14" xfId="0" applyFont="1" applyBorder="1" applyAlignment="1" applyProtection="1">
      <alignment horizontal="left" vertical="center"/>
    </xf>
    <xf numFmtId="176" fontId="21" fillId="0" borderId="16" xfId="0" applyNumberFormat="1" applyFont="1" applyFill="1" applyBorder="1" applyAlignment="1" applyProtection="1">
      <alignment horizontal="center" vertical="top" shrinkToFit="1"/>
    </xf>
    <xf numFmtId="176" fontId="21" fillId="0" borderId="0" xfId="0" applyNumberFormat="1" applyFont="1" applyFill="1" applyBorder="1" applyAlignment="1" applyProtection="1">
      <alignment horizontal="center" vertical="top" shrinkToFit="1"/>
    </xf>
    <xf numFmtId="0" fontId="21" fillId="0" borderId="16" xfId="0" applyFont="1" applyBorder="1" applyAlignment="1" applyProtection="1">
      <alignment horizontal="center" vertical="top" shrinkToFit="1"/>
    </xf>
    <xf numFmtId="0" fontId="21" fillId="0" borderId="0" xfId="0" applyFont="1" applyBorder="1" applyAlignment="1" applyProtection="1">
      <alignment horizontal="center" vertical="top" shrinkToFit="1"/>
    </xf>
    <xf numFmtId="0" fontId="57" fillId="0" borderId="23" xfId="0" applyFont="1" applyBorder="1" applyAlignment="1" applyProtection="1">
      <alignment horizontal="center" vertical="center" shrinkToFit="1"/>
    </xf>
    <xf numFmtId="0" fontId="57" fillId="0" borderId="0" xfId="0" applyFont="1" applyBorder="1" applyAlignment="1" applyProtection="1">
      <alignment horizontal="center" vertical="center" shrinkToFit="1"/>
    </xf>
    <xf numFmtId="0" fontId="57" fillId="0" borderId="15" xfId="0" applyFont="1" applyBorder="1" applyAlignment="1" applyProtection="1">
      <alignment horizontal="center"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6" fillId="0" borderId="5" xfId="0" applyFont="1" applyFill="1" applyBorder="1" applyAlignment="1" applyProtection="1">
      <alignment horizontal="distributed" vertical="center"/>
    </xf>
    <xf numFmtId="0" fontId="16" fillId="0" borderId="17" xfId="0" applyFont="1" applyFill="1" applyBorder="1" applyAlignment="1" applyProtection="1">
      <alignment horizontal="distributed" vertical="center"/>
    </xf>
    <xf numFmtId="0" fontId="16" fillId="0" borderId="1" xfId="0" applyFont="1" applyFill="1" applyBorder="1" applyAlignment="1" applyProtection="1">
      <alignment horizontal="center" vertical="center" shrinkToFit="1"/>
    </xf>
    <xf numFmtId="0" fontId="16" fillId="0" borderId="5" xfId="0" applyFont="1" applyFill="1" applyBorder="1" applyAlignment="1" applyProtection="1">
      <alignment horizontal="center" vertical="center" shrinkToFit="1"/>
    </xf>
    <xf numFmtId="0" fontId="16" fillId="0" borderId="13"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9" fillId="8" borderId="180" xfId="0" applyFont="1" applyFill="1" applyBorder="1" applyAlignment="1" applyProtection="1">
      <alignment horizontal="center" vertical="center" shrinkToFit="1"/>
      <protection locked="0"/>
    </xf>
    <xf numFmtId="0" fontId="9" fillId="8" borderId="5" xfId="0" applyFont="1" applyFill="1" applyBorder="1" applyAlignment="1" applyProtection="1">
      <alignment horizontal="center" vertical="center" shrinkToFit="1"/>
      <protection locked="0"/>
    </xf>
    <xf numFmtId="0" fontId="9" fillId="8" borderId="2" xfId="0" applyFont="1" applyFill="1" applyBorder="1" applyAlignment="1" applyProtection="1">
      <alignment horizontal="center" vertical="center" shrinkToFit="1"/>
      <protection locked="0"/>
    </xf>
    <xf numFmtId="0" fontId="9" fillId="8" borderId="181" xfId="0" applyFont="1" applyFill="1" applyBorder="1" applyAlignment="1" applyProtection="1">
      <alignment horizontal="center" vertical="center" shrinkToFit="1"/>
      <protection locked="0"/>
    </xf>
    <xf numFmtId="0" fontId="9" fillId="8" borderId="17" xfId="0" applyFont="1" applyFill="1" applyBorder="1" applyAlignment="1" applyProtection="1">
      <alignment horizontal="center" vertical="center" shrinkToFit="1"/>
      <protection locked="0"/>
    </xf>
    <xf numFmtId="0" fontId="9" fillId="8" borderId="12" xfId="0" applyFont="1" applyFill="1" applyBorder="1" applyAlignment="1" applyProtection="1">
      <alignment horizontal="center" vertical="center" shrinkToFit="1"/>
      <protection locked="0"/>
    </xf>
    <xf numFmtId="178" fontId="9" fillId="8" borderId="180" xfId="0" applyNumberFormat="1" applyFont="1" applyFill="1" applyBorder="1" applyAlignment="1" applyProtection="1">
      <alignment horizontal="center" vertical="center" shrinkToFit="1"/>
      <protection locked="0"/>
    </xf>
    <xf numFmtId="178" fontId="9" fillId="8" borderId="5" xfId="0" applyNumberFormat="1" applyFont="1" applyFill="1" applyBorder="1" applyAlignment="1" applyProtection="1">
      <alignment horizontal="center" vertical="center" shrinkToFit="1"/>
      <protection locked="0"/>
    </xf>
    <xf numFmtId="178" fontId="9" fillId="8" borderId="27" xfId="0" applyNumberFormat="1" applyFont="1" applyFill="1" applyBorder="1" applyAlignment="1" applyProtection="1">
      <alignment horizontal="center" vertical="center" shrinkToFit="1"/>
      <protection locked="0"/>
    </xf>
    <xf numFmtId="178" fontId="9" fillId="8" borderId="181" xfId="0" applyNumberFormat="1" applyFont="1" applyFill="1" applyBorder="1" applyAlignment="1" applyProtection="1">
      <alignment horizontal="center" vertical="center" shrinkToFit="1"/>
      <protection locked="0"/>
    </xf>
    <xf numFmtId="178" fontId="9" fillId="8" borderId="17" xfId="0" applyNumberFormat="1" applyFont="1" applyFill="1" applyBorder="1" applyAlignment="1" applyProtection="1">
      <alignment horizontal="center" vertical="center" shrinkToFit="1"/>
      <protection locked="0"/>
    </xf>
    <xf numFmtId="178" fontId="9" fillId="8" borderId="14" xfId="0" applyNumberFormat="1" applyFont="1" applyFill="1" applyBorder="1" applyAlignment="1" applyProtection="1">
      <alignment horizontal="center" vertical="center" shrinkToFit="1"/>
      <protection locked="0"/>
    </xf>
    <xf numFmtId="0" fontId="14" fillId="0" borderId="17" xfId="0" applyFont="1" applyBorder="1" applyAlignment="1" applyProtection="1">
      <alignment horizontal="left" vertical="center"/>
    </xf>
    <xf numFmtId="0" fontId="14" fillId="0" borderId="0" xfId="0" applyFont="1" applyAlignment="1" applyProtection="1">
      <alignment vertical="center"/>
    </xf>
    <xf numFmtId="0" fontId="71"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56" fillId="0" borderId="16" xfId="0" applyFont="1" applyFill="1" applyBorder="1" applyAlignment="1" applyProtection="1">
      <alignment horizontal="left" vertical="center"/>
    </xf>
    <xf numFmtId="0" fontId="13" fillId="8" borderId="16" xfId="0" applyFont="1" applyFill="1" applyBorder="1" applyAlignment="1" applyProtection="1">
      <alignment horizontal="center" vertical="center"/>
      <protection locked="0"/>
    </xf>
    <xf numFmtId="0" fontId="13" fillId="8" borderId="17" xfId="0" applyFont="1" applyFill="1" applyBorder="1" applyAlignment="1" applyProtection="1">
      <alignment horizontal="center" vertical="center"/>
      <protection locked="0"/>
    </xf>
    <xf numFmtId="0" fontId="9" fillId="8" borderId="6" xfId="0" applyFont="1" applyFill="1" applyBorder="1" applyAlignment="1" applyProtection="1">
      <alignment horizontal="center" vertical="center"/>
      <protection locked="0"/>
    </xf>
    <xf numFmtId="0" fontId="14" fillId="0" borderId="0" xfId="0" applyFont="1" applyFill="1" applyBorder="1" applyAlignment="1" applyProtection="1">
      <alignment vertical="center"/>
    </xf>
    <xf numFmtId="0" fontId="9" fillId="0" borderId="7"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9" fillId="0" borderId="10" xfId="0" applyFont="1" applyFill="1" applyBorder="1" applyAlignment="1" applyProtection="1">
      <alignment horizontal="left" vertical="center" wrapText="1"/>
    </xf>
    <xf numFmtId="0" fontId="9" fillId="0" borderId="28" xfId="0" applyFont="1" applyFill="1" applyBorder="1" applyAlignment="1" applyProtection="1">
      <alignment horizontal="left" vertical="center" wrapText="1"/>
    </xf>
    <xf numFmtId="0" fontId="9" fillId="0" borderId="6"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16" fillId="0" borderId="5" xfId="0" applyFont="1" applyBorder="1" applyAlignment="1" applyProtection="1">
      <alignment horizontal="right" vertical="center"/>
    </xf>
    <xf numFmtId="0" fontId="16" fillId="0" borderId="6" xfId="0" applyFont="1" applyBorder="1" applyAlignment="1" applyProtection="1">
      <alignment horizontal="right" vertical="center"/>
    </xf>
    <xf numFmtId="0" fontId="16" fillId="0" borderId="5" xfId="0" applyFont="1" applyBorder="1" applyAlignment="1" applyProtection="1">
      <alignment horizontal="left" vertical="center"/>
    </xf>
    <xf numFmtId="0" fontId="16" fillId="0" borderId="27" xfId="0" applyFont="1" applyBorder="1" applyAlignment="1" applyProtection="1">
      <alignment horizontal="left" vertical="center"/>
    </xf>
    <xf numFmtId="0" fontId="16" fillId="0" borderId="17" xfId="0" applyFont="1" applyBorder="1" applyAlignment="1" applyProtection="1">
      <alignment horizontal="left" vertical="center"/>
    </xf>
    <xf numFmtId="0" fontId="16" fillId="0" borderId="14" xfId="0" applyFont="1" applyBorder="1" applyAlignment="1" applyProtection="1">
      <alignment horizontal="left" vertical="center"/>
    </xf>
    <xf numFmtId="0" fontId="16" fillId="0" borderId="6" xfId="0" applyFont="1" applyBorder="1" applyAlignment="1" applyProtection="1">
      <alignment horizontal="left" vertical="center" shrinkToFit="1"/>
    </xf>
    <xf numFmtId="0" fontId="16" fillId="0" borderId="17" xfId="0" applyFont="1" applyBorder="1" applyAlignment="1" applyProtection="1">
      <alignment horizontal="distributed" vertical="center" wrapText="1"/>
    </xf>
    <xf numFmtId="177" fontId="14" fillId="8" borderId="5" xfId="0" applyNumberFormat="1" applyFont="1" applyFill="1" applyBorder="1" applyAlignment="1" applyProtection="1">
      <alignment horizontal="center" vertical="center" wrapText="1"/>
      <protection locked="0"/>
    </xf>
    <xf numFmtId="177" fontId="14" fillId="8"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shrinkToFit="1"/>
    </xf>
    <xf numFmtId="0" fontId="18" fillId="0" borderId="27" xfId="0" applyFont="1" applyBorder="1" applyAlignment="1" applyProtection="1">
      <alignment horizontal="center" vertical="center" shrinkToFit="1"/>
    </xf>
    <xf numFmtId="0" fontId="18" fillId="0" borderId="6"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xf>
    <xf numFmtId="0" fontId="9" fillId="8" borderId="1" xfId="0" applyFont="1" applyFill="1" applyBorder="1" applyAlignment="1" applyProtection="1">
      <alignment horizontal="left" vertical="center" indent="1" shrinkToFit="1"/>
      <protection locked="0"/>
    </xf>
    <xf numFmtId="0" fontId="9" fillId="8" borderId="5" xfId="0" applyFont="1" applyFill="1" applyBorder="1" applyAlignment="1" applyProtection="1">
      <alignment horizontal="left" vertical="center" indent="1" shrinkToFit="1"/>
      <protection locked="0"/>
    </xf>
    <xf numFmtId="0" fontId="9" fillId="8" borderId="27" xfId="0" applyFont="1" applyFill="1" applyBorder="1" applyAlignment="1" applyProtection="1">
      <alignment horizontal="left" vertical="center" indent="1" shrinkToFit="1"/>
      <protection locked="0"/>
    </xf>
    <xf numFmtId="0" fontId="9" fillId="8" borderId="3" xfId="0" applyFont="1" applyFill="1" applyBorder="1" applyAlignment="1" applyProtection="1">
      <alignment horizontal="left" vertical="center" indent="1" shrinkToFit="1"/>
      <protection locked="0"/>
    </xf>
    <xf numFmtId="0" fontId="9" fillId="8" borderId="6" xfId="0" applyFont="1" applyFill="1" applyBorder="1" applyAlignment="1" applyProtection="1">
      <alignment horizontal="left" vertical="center" indent="1" shrinkToFit="1"/>
      <protection locked="0"/>
    </xf>
    <xf numFmtId="0" fontId="9" fillId="8" borderId="25" xfId="0" applyFont="1" applyFill="1" applyBorder="1" applyAlignment="1" applyProtection="1">
      <alignment horizontal="left" vertical="center" indent="1" shrinkToFit="1"/>
      <protection locked="0"/>
    </xf>
    <xf numFmtId="0" fontId="9" fillId="0" borderId="0" xfId="0" applyFont="1" applyFill="1" applyBorder="1" applyAlignment="1" applyProtection="1">
      <alignment vertical="center" shrinkToFit="1"/>
    </xf>
    <xf numFmtId="0" fontId="9" fillId="0" borderId="6" xfId="0" applyFont="1" applyFill="1" applyBorder="1" applyAlignment="1" applyProtection="1">
      <alignment vertical="center" shrinkToFit="1"/>
    </xf>
    <xf numFmtId="0" fontId="20" fillId="8" borderId="5" xfId="0" applyFont="1" applyFill="1" applyBorder="1" applyAlignment="1" applyProtection="1">
      <alignment horizontal="center" vertical="center" shrinkToFit="1"/>
      <protection locked="0"/>
    </xf>
    <xf numFmtId="0" fontId="20" fillId="8" borderId="0" xfId="0" applyFont="1" applyFill="1" applyBorder="1" applyAlignment="1" applyProtection="1">
      <alignment horizontal="center" vertical="center" shrinkToFit="1"/>
      <protection locked="0"/>
    </xf>
    <xf numFmtId="0" fontId="20" fillId="8" borderId="6" xfId="0" applyFont="1" applyFill="1" applyBorder="1" applyAlignment="1" applyProtection="1">
      <alignment horizontal="center" vertical="center" shrinkToFit="1"/>
      <protection locked="0"/>
    </xf>
    <xf numFmtId="0" fontId="61" fillId="0" borderId="5" xfId="0" applyFont="1" applyBorder="1" applyAlignment="1" applyProtection="1">
      <alignment horizontal="center" vertical="center" wrapText="1" shrinkToFit="1"/>
    </xf>
    <xf numFmtId="0" fontId="61" fillId="0" borderId="0" xfId="0" applyFont="1" applyAlignment="1" applyProtection="1">
      <alignment horizontal="center" vertical="center" wrapText="1" shrinkToFit="1"/>
    </xf>
    <xf numFmtId="0" fontId="61" fillId="0" borderId="6" xfId="0" applyFont="1" applyBorder="1" applyAlignment="1" applyProtection="1">
      <alignment horizontal="center" vertical="center" wrapText="1" shrinkToFit="1"/>
    </xf>
    <xf numFmtId="0" fontId="53" fillId="8" borderId="5" xfId="0" applyFont="1" applyFill="1" applyBorder="1" applyAlignment="1" applyProtection="1">
      <alignment horizontal="left" vertical="center" wrapText="1" indent="1" shrinkToFit="1"/>
      <protection locked="0"/>
    </xf>
    <xf numFmtId="0" fontId="53" fillId="8" borderId="27" xfId="0" applyFont="1" applyFill="1" applyBorder="1" applyAlignment="1" applyProtection="1">
      <alignment horizontal="left" vertical="center" wrapText="1" indent="1" shrinkToFit="1"/>
      <protection locked="0"/>
    </xf>
    <xf numFmtId="0" fontId="53" fillId="8" borderId="0" xfId="0" applyFont="1" applyFill="1" applyAlignment="1" applyProtection="1">
      <alignment horizontal="left" vertical="center" wrapText="1" indent="1" shrinkToFit="1"/>
      <protection locked="0"/>
    </xf>
    <xf numFmtId="0" fontId="53" fillId="8" borderId="15" xfId="0" applyFont="1" applyFill="1" applyBorder="1" applyAlignment="1" applyProtection="1">
      <alignment horizontal="left" vertical="center" wrapText="1" indent="1" shrinkToFit="1"/>
      <protection locked="0"/>
    </xf>
    <xf numFmtId="0" fontId="53" fillId="8" borderId="6" xfId="0" applyFont="1" applyFill="1" applyBorder="1" applyAlignment="1" applyProtection="1">
      <alignment horizontal="left" vertical="center" wrapText="1" indent="1" shrinkToFit="1"/>
      <protection locked="0"/>
    </xf>
    <xf numFmtId="0" fontId="53" fillId="8" borderId="25" xfId="0" applyFont="1" applyFill="1" applyBorder="1" applyAlignment="1" applyProtection="1">
      <alignment horizontal="left" vertical="center" wrapText="1" indent="1" shrinkToFit="1"/>
      <protection locked="0"/>
    </xf>
    <xf numFmtId="182" fontId="12" fillId="8" borderId="5" xfId="0" applyNumberFormat="1" applyFont="1" applyFill="1" applyBorder="1" applyAlignment="1" applyProtection="1">
      <alignment horizontal="center" vertical="center" wrapText="1"/>
      <protection locked="0"/>
    </xf>
    <xf numFmtId="182" fontId="12" fillId="8"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13" fillId="8" borderId="16" xfId="0" applyFont="1" applyFill="1" applyBorder="1" applyAlignment="1" applyProtection="1">
      <alignment horizontal="center" vertical="center" wrapText="1"/>
      <protection locked="0"/>
    </xf>
    <xf numFmtId="0" fontId="16" fillId="0" borderId="16" xfId="0" applyFont="1" applyBorder="1" applyProtection="1">
      <alignment vertical="center"/>
    </xf>
    <xf numFmtId="0" fontId="16" fillId="0" borderId="10" xfId="0" applyFont="1" applyBorder="1" applyProtection="1">
      <alignment vertical="center"/>
    </xf>
    <xf numFmtId="0" fontId="16" fillId="0" borderId="25" xfId="0" applyFont="1" applyBorder="1" applyProtection="1">
      <alignment vertical="center"/>
    </xf>
    <xf numFmtId="0" fontId="13" fillId="8" borderId="32" xfId="0" applyFont="1" applyFill="1" applyBorder="1" applyAlignment="1" applyProtection="1">
      <alignment horizontal="center" vertical="center" wrapText="1"/>
    </xf>
    <xf numFmtId="0" fontId="13" fillId="8" borderId="5" xfId="0" applyFont="1" applyFill="1" applyBorder="1" applyAlignment="1" applyProtection="1">
      <alignment horizontal="center" vertical="center" wrapText="1"/>
    </xf>
    <xf numFmtId="0" fontId="16" fillId="0" borderId="0" xfId="0" applyFont="1" applyBorder="1" applyAlignment="1" applyProtection="1">
      <alignment horizontal="left" vertical="center" shrinkToFit="1"/>
    </xf>
    <xf numFmtId="0" fontId="16" fillId="0" borderId="5" xfId="0" applyFont="1" applyBorder="1" applyAlignment="1" applyProtection="1">
      <alignment horizontal="center" vertical="center"/>
    </xf>
    <xf numFmtId="0" fontId="58" fillId="0" borderId="5" xfId="0" applyFont="1" applyBorder="1" applyAlignment="1" applyProtection="1">
      <alignment vertical="center" shrinkToFit="1"/>
    </xf>
    <xf numFmtId="0" fontId="58" fillId="0" borderId="27" xfId="0" applyFont="1" applyBorder="1" applyAlignment="1" applyProtection="1">
      <alignment vertical="center" shrinkToFit="1"/>
    </xf>
    <xf numFmtId="0" fontId="58" fillId="0" borderId="6" xfId="0" applyFont="1" applyBorder="1" applyAlignment="1" applyProtection="1">
      <alignment vertical="center" shrinkToFit="1"/>
    </xf>
    <xf numFmtId="0" fontId="58" fillId="0" borderId="25" xfId="0" applyFont="1" applyBorder="1" applyAlignment="1" applyProtection="1">
      <alignment vertical="center" shrinkToFi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6" fillId="0" borderId="6" xfId="0" applyFont="1" applyBorder="1" applyAlignment="1" applyProtection="1">
      <alignment horizontal="left" vertical="center"/>
    </xf>
    <xf numFmtId="0" fontId="53" fillId="8" borderId="5" xfId="0" applyFont="1" applyFill="1" applyBorder="1" applyAlignment="1" applyProtection="1">
      <alignment horizontal="center" vertical="center" wrapText="1"/>
      <protection locked="0"/>
    </xf>
    <xf numFmtId="0" fontId="53" fillId="8" borderId="6" xfId="0" applyFont="1" applyFill="1" applyBorder="1" applyAlignment="1" applyProtection="1">
      <alignment horizontal="center" vertical="center" wrapText="1"/>
      <protection locked="0"/>
    </xf>
    <xf numFmtId="0" fontId="58" fillId="0" borderId="5" xfId="0" applyFont="1" applyBorder="1" applyProtection="1">
      <alignment vertical="center"/>
    </xf>
    <xf numFmtId="0" fontId="58" fillId="0" borderId="6" xfId="0" applyFont="1" applyBorder="1" applyProtection="1">
      <alignment vertical="center"/>
    </xf>
    <xf numFmtId="0" fontId="17" fillId="8" borderId="5" xfId="0" applyFont="1" applyFill="1" applyBorder="1" applyAlignment="1" applyProtection="1">
      <alignment vertical="center"/>
      <protection locked="0"/>
    </xf>
    <xf numFmtId="0" fontId="17" fillId="8" borderId="6" xfId="0" applyFont="1" applyFill="1" applyBorder="1" applyAlignment="1" applyProtection="1">
      <alignment vertical="center"/>
      <protection locked="0"/>
    </xf>
    <xf numFmtId="0" fontId="17" fillId="0" borderId="5" xfId="0" applyFont="1" applyBorder="1" applyAlignment="1" applyProtection="1">
      <alignment horizontal="left" vertical="center"/>
    </xf>
    <xf numFmtId="0" fontId="17" fillId="0" borderId="17" xfId="0" applyFont="1" applyBorder="1" applyAlignment="1" applyProtection="1">
      <alignment horizontal="left" vertical="center"/>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7" xfId="0" applyFont="1" applyBorder="1" applyProtection="1">
      <alignment vertical="center"/>
    </xf>
    <xf numFmtId="0" fontId="14" fillId="0" borderId="17" xfId="0" applyFont="1" applyFill="1" applyBorder="1" applyAlignment="1" applyProtection="1">
      <alignment horizontal="left" vertical="center"/>
    </xf>
    <xf numFmtId="0" fontId="9" fillId="0" borderId="0" xfId="0" applyFont="1" applyAlignment="1" applyProtection="1">
      <alignment horizontal="left" vertical="center"/>
    </xf>
    <xf numFmtId="0" fontId="9" fillId="0" borderId="17" xfId="0" applyFont="1" applyBorder="1" applyAlignment="1" applyProtection="1">
      <alignment horizontal="left" vertical="center"/>
    </xf>
    <xf numFmtId="0" fontId="9" fillId="0" borderId="16" xfId="0" applyFont="1" applyBorder="1" applyAlignment="1" applyProtection="1">
      <alignment horizontal="left" vertical="center" shrinkToFit="1"/>
    </xf>
    <xf numFmtId="0" fontId="9" fillId="0" borderId="8" xfId="0" applyFont="1" applyBorder="1" applyAlignment="1" applyProtection="1">
      <alignment horizontal="left" vertical="center" shrinkToFit="1"/>
    </xf>
    <xf numFmtId="0" fontId="9" fillId="0" borderId="6" xfId="0" applyFont="1" applyBorder="1" applyAlignment="1" applyProtection="1">
      <alignment horizontal="left" vertical="center" shrinkToFit="1"/>
    </xf>
    <xf numFmtId="0" fontId="9" fillId="0" borderId="4" xfId="0" applyFont="1" applyBorder="1" applyAlignment="1" applyProtection="1">
      <alignment horizontal="left" vertical="center" shrinkToFit="1"/>
    </xf>
    <xf numFmtId="0" fontId="9" fillId="0" borderId="16" xfId="0" applyFont="1" applyBorder="1" applyProtection="1">
      <alignment vertical="center"/>
    </xf>
    <xf numFmtId="0" fontId="9" fillId="0" borderId="6" xfId="0" applyFont="1" applyBorder="1" applyProtection="1">
      <alignment vertical="center"/>
    </xf>
    <xf numFmtId="0" fontId="9" fillId="0" borderId="16"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16" xfId="0" applyFont="1" applyFill="1" applyBorder="1" applyProtection="1">
      <alignment vertical="center"/>
    </xf>
    <xf numFmtId="0" fontId="9" fillId="0" borderId="6" xfId="0" applyFont="1" applyFill="1" applyBorder="1" applyProtection="1">
      <alignment vertical="center"/>
    </xf>
    <xf numFmtId="0" fontId="9" fillId="0" borderId="7" xfId="0" applyFont="1" applyFill="1" applyBorder="1" applyAlignment="1" applyProtection="1">
      <alignment horizontal="left" vertical="center" wrapText="1" shrinkToFit="1"/>
    </xf>
    <xf numFmtId="0" fontId="9" fillId="0" borderId="16" xfId="0" applyFont="1" applyFill="1" applyBorder="1" applyAlignment="1" applyProtection="1">
      <alignment horizontal="left" vertical="center" wrapText="1" shrinkToFit="1"/>
    </xf>
    <xf numFmtId="0" fontId="9" fillId="0" borderId="10" xfId="0" applyFont="1" applyFill="1" applyBorder="1" applyAlignment="1" applyProtection="1">
      <alignment horizontal="left" vertical="center" wrapText="1" shrinkToFit="1"/>
    </xf>
    <xf numFmtId="0" fontId="9" fillId="0" borderId="28" xfId="0" applyFont="1" applyFill="1" applyBorder="1" applyAlignment="1" applyProtection="1">
      <alignment horizontal="left" vertical="center" wrapText="1" shrinkToFit="1"/>
    </xf>
    <xf numFmtId="0" fontId="9" fillId="0" borderId="6" xfId="0" applyFont="1" applyFill="1" applyBorder="1" applyAlignment="1" applyProtection="1">
      <alignment horizontal="left" vertical="center" wrapText="1" shrinkToFit="1"/>
    </xf>
    <xf numFmtId="0" fontId="9" fillId="0" borderId="25" xfId="0" applyFont="1" applyFill="1" applyBorder="1" applyAlignment="1" applyProtection="1">
      <alignment horizontal="left" vertical="center" wrapText="1" shrinkToFit="1"/>
    </xf>
    <xf numFmtId="0" fontId="32" fillId="0" borderId="55" xfId="5" applyFont="1" applyBorder="1" applyAlignment="1" applyProtection="1">
      <alignment horizontal="center" vertical="center"/>
    </xf>
    <xf numFmtId="0" fontId="32" fillId="0" borderId="56" xfId="5" applyFont="1" applyBorder="1" applyAlignment="1" applyProtection="1">
      <alignment horizontal="center" vertical="center"/>
    </xf>
    <xf numFmtId="0" fontId="29" fillId="0" borderId="0" xfId="5" applyFont="1" applyAlignment="1">
      <alignment horizontal="center" vertical="center"/>
    </xf>
    <xf numFmtId="0" fontId="74" fillId="0" borderId="0" xfId="5"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49" fontId="18" fillId="0" borderId="0" xfId="4" applyNumberFormat="1" applyFont="1" applyAlignment="1">
      <alignment horizontal="left" vertical="center"/>
    </xf>
    <xf numFmtId="0" fontId="212" fillId="8" borderId="56" xfId="5" applyFont="1" applyFill="1" applyBorder="1" applyAlignment="1" applyProtection="1">
      <alignment horizontal="center" vertical="center"/>
      <protection locked="0"/>
    </xf>
    <xf numFmtId="0" fontId="212" fillId="8" borderId="56" xfId="5" applyNumberFormat="1" applyFont="1" applyFill="1" applyBorder="1" applyAlignment="1" applyProtection="1">
      <alignment horizontal="center" vertical="center"/>
      <protection locked="0"/>
    </xf>
    <xf numFmtId="179" fontId="31" fillId="0" borderId="56" xfId="5" applyNumberFormat="1" applyFont="1" applyFill="1" applyBorder="1" applyAlignment="1" applyProtection="1">
      <alignment horizontal="center" vertical="center"/>
    </xf>
    <xf numFmtId="179" fontId="31" fillId="0" borderId="211" xfId="5" applyNumberFormat="1" applyFont="1" applyFill="1" applyBorder="1" applyAlignment="1" applyProtection="1">
      <alignment horizontal="center" vertical="center"/>
    </xf>
    <xf numFmtId="0" fontId="38" fillId="0" borderId="0" xfId="5" applyFont="1" applyAlignment="1">
      <alignment vertical="center" wrapText="1"/>
    </xf>
    <xf numFmtId="0" fontId="28" fillId="0" borderId="76" xfId="5" applyFont="1" applyBorder="1" applyAlignment="1">
      <alignment horizontal="center" vertical="center"/>
    </xf>
    <xf numFmtId="49" fontId="103" fillId="8" borderId="76" xfId="5" applyNumberFormat="1" applyFont="1" applyFill="1" applyBorder="1" applyAlignment="1" applyProtection="1">
      <alignment horizontal="right" vertical="center"/>
      <protection locked="0"/>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213" xfId="5" applyFont="1" applyBorder="1" applyAlignment="1">
      <alignment horizontal="right" vertical="center" wrapText="1" indent="1"/>
    </xf>
    <xf numFmtId="0" fontId="38" fillId="0" borderId="71" xfId="5" applyFont="1" applyBorder="1" applyAlignment="1">
      <alignment horizontal="right" vertical="center" wrapText="1" indent="1"/>
    </xf>
    <xf numFmtId="0" fontId="39" fillId="8" borderId="71" xfId="5" applyFont="1" applyFill="1" applyBorder="1" applyAlignment="1" applyProtection="1">
      <alignment horizontal="left" vertical="center" indent="1"/>
      <protection locked="0"/>
    </xf>
    <xf numFmtId="0" fontId="30" fillId="8" borderId="212" xfId="5" applyFont="1" applyFill="1" applyBorder="1" applyAlignment="1" applyProtection="1">
      <alignment horizontal="center" vertical="center" wrapText="1"/>
      <protection locked="0"/>
    </xf>
    <xf numFmtId="0" fontId="30" fillId="8" borderId="76" xfId="5" applyFont="1" applyFill="1" applyBorder="1" applyAlignment="1" applyProtection="1">
      <alignment horizontal="center" vertical="center" wrapText="1"/>
      <protection locked="0"/>
    </xf>
    <xf numFmtId="0" fontId="38" fillId="0" borderId="76" xfId="5" applyFont="1" applyBorder="1" applyAlignment="1">
      <alignment horizontal="center" vertical="center" wrapText="1"/>
    </xf>
    <xf numFmtId="0" fontId="32" fillId="8" borderId="76" xfId="5" applyFont="1" applyFill="1" applyBorder="1" applyAlignment="1" applyProtection="1">
      <alignment horizontal="center" vertical="center"/>
      <protection locked="0"/>
    </xf>
    <xf numFmtId="0" fontId="31" fillId="0" borderId="76" xfId="5" applyFont="1" applyBorder="1" applyAlignment="1">
      <alignment horizontal="center" vertical="center" wrapText="1"/>
    </xf>
    <xf numFmtId="0" fontId="44" fillId="8" borderId="76" xfId="5" applyFont="1" applyFill="1" applyBorder="1" applyAlignment="1" applyProtection="1">
      <alignment horizontal="center" vertical="center" wrapText="1"/>
      <protection locked="0"/>
    </xf>
    <xf numFmtId="0" fontId="44" fillId="8" borderId="16" xfId="5" applyFont="1" applyFill="1" applyBorder="1" applyAlignment="1" applyProtection="1">
      <alignment horizontal="center" vertical="center"/>
      <protection locked="0"/>
    </xf>
    <xf numFmtId="0" fontId="28" fillId="0" borderId="16" xfId="5" applyFont="1" applyBorder="1" applyAlignment="1">
      <alignment horizontal="center" vertical="center"/>
    </xf>
    <xf numFmtId="0" fontId="31" fillId="0" borderId="118" xfId="5" applyFont="1" applyBorder="1" applyAlignment="1">
      <alignment horizontal="center" vertical="center"/>
    </xf>
    <xf numFmtId="0" fontId="31" fillId="0" borderId="42" xfId="5" applyFont="1" applyBorder="1" applyAlignment="1">
      <alignment horizontal="center" vertical="center"/>
    </xf>
    <xf numFmtId="0" fontId="44" fillId="8" borderId="42" xfId="5" applyFont="1" applyFill="1" applyBorder="1" applyAlignment="1" applyProtection="1">
      <alignment horizontal="center" vertical="center"/>
      <protection locked="0"/>
    </xf>
    <xf numFmtId="0" fontId="28" fillId="0" borderId="42" xfId="5" applyFont="1" applyBorder="1" applyAlignment="1">
      <alignment horizontal="center" vertical="center"/>
    </xf>
    <xf numFmtId="0" fontId="28" fillId="0" borderId="70" xfId="5" applyFont="1" applyBorder="1" applyAlignment="1">
      <alignment horizontal="center" vertical="center"/>
    </xf>
    <xf numFmtId="0" fontId="35" fillId="6" borderId="217" xfId="5" applyFont="1" applyFill="1" applyBorder="1" applyAlignment="1">
      <alignment vertical="center"/>
    </xf>
    <xf numFmtId="0" fontId="35" fillId="6" borderId="218" xfId="5" applyFont="1" applyFill="1" applyBorder="1" applyAlignment="1">
      <alignment vertical="center"/>
    </xf>
    <xf numFmtId="0" fontId="35" fillId="6" borderId="139" xfId="5" applyFont="1" applyFill="1" applyBorder="1" applyAlignment="1">
      <alignment vertical="center"/>
    </xf>
    <xf numFmtId="0" fontId="31" fillId="0" borderId="193" xfId="5" applyFont="1" applyBorder="1" applyAlignment="1">
      <alignment horizontal="center" vertical="center"/>
    </xf>
    <xf numFmtId="0" fontId="31" fillId="0" borderId="194" xfId="5" applyFont="1" applyBorder="1" applyAlignment="1">
      <alignment horizontal="center" vertical="center"/>
    </xf>
    <xf numFmtId="0" fontId="30" fillId="8" borderId="194" xfId="5" applyFont="1" applyFill="1" applyBorder="1" applyAlignment="1" applyProtection="1">
      <alignment horizontal="center" vertical="center"/>
      <protection locked="0"/>
    </xf>
    <xf numFmtId="0" fontId="30" fillId="8" borderId="195" xfId="5" applyFont="1" applyFill="1" applyBorder="1" applyAlignment="1" applyProtection="1">
      <alignment horizontal="center" vertical="center"/>
      <protection locked="0"/>
    </xf>
    <xf numFmtId="0" fontId="31" fillId="0" borderId="196" xfId="5" applyFont="1" applyBorder="1" applyAlignment="1">
      <alignment horizontal="center" vertical="center" wrapText="1"/>
    </xf>
    <xf numFmtId="182" fontId="44" fillId="8" borderId="194" xfId="5" applyNumberFormat="1" applyFont="1" applyFill="1" applyBorder="1" applyAlignment="1" applyProtection="1">
      <alignment horizontal="center" vertical="center"/>
      <protection locked="0"/>
    </xf>
    <xf numFmtId="0" fontId="38" fillId="0" borderId="194" xfId="5" applyFont="1" applyBorder="1" applyAlignment="1">
      <alignment horizontal="center" vertical="center"/>
    </xf>
    <xf numFmtId="0" fontId="38" fillId="0" borderId="214" xfId="5" applyFont="1" applyBorder="1" applyAlignment="1">
      <alignment horizontal="center" vertical="center"/>
    </xf>
    <xf numFmtId="0" fontId="28" fillId="0" borderId="41" xfId="5" applyFont="1" applyBorder="1" applyAlignment="1">
      <alignment horizontal="center" vertical="center"/>
    </xf>
    <xf numFmtId="0" fontId="28" fillId="0" borderId="215" xfId="5" applyFont="1" applyBorder="1" applyAlignment="1">
      <alignment horizontal="center" vertical="center"/>
    </xf>
    <xf numFmtId="0" fontId="28" fillId="0" borderId="216" xfId="5" applyFont="1" applyBorder="1" applyAlignment="1">
      <alignment horizontal="center" vertical="center"/>
    </xf>
    <xf numFmtId="0" fontId="28" fillId="0" borderId="217" xfId="5" applyFont="1" applyBorder="1" applyAlignment="1">
      <alignment horizontal="center" vertical="center"/>
    </xf>
    <xf numFmtId="0" fontId="28" fillId="0" borderId="218" xfId="5" applyFont="1" applyBorder="1" applyAlignment="1">
      <alignment horizontal="center" vertical="center"/>
    </xf>
    <xf numFmtId="0" fontId="28" fillId="0" borderId="139" xfId="5" applyFont="1" applyBorder="1" applyAlignment="1">
      <alignment horizontal="center" vertical="center"/>
    </xf>
    <xf numFmtId="0" fontId="44" fillId="0" borderId="124" xfId="5" applyFont="1" applyBorder="1" applyAlignment="1">
      <alignment horizontal="center" vertical="center"/>
    </xf>
    <xf numFmtId="0" fontId="44" fillId="0" borderId="32" xfId="5" applyFont="1" applyBorder="1" applyAlignment="1">
      <alignment horizontal="center" vertical="center"/>
    </xf>
    <xf numFmtId="0" fontId="31" fillId="0" borderId="32" xfId="5" applyFont="1" applyBorder="1">
      <alignment vertical="center"/>
    </xf>
    <xf numFmtId="0" fontId="31" fillId="0" borderId="32" xfId="5" applyFont="1" applyBorder="1" applyAlignment="1">
      <alignment horizontal="right" vertical="center"/>
    </xf>
    <xf numFmtId="0" fontId="44" fillId="0" borderId="219" xfId="5" applyFont="1" applyBorder="1" applyAlignment="1">
      <alignment horizontal="center" vertical="center"/>
    </xf>
    <xf numFmtId="186" fontId="44" fillId="8" borderId="219" xfId="5" applyNumberFormat="1" applyFont="1" applyFill="1" applyBorder="1" applyAlignment="1" applyProtection="1">
      <alignment horizontal="center" vertical="center"/>
      <protection locked="0"/>
    </xf>
    <xf numFmtId="186" fontId="44" fillId="8" borderId="220" xfId="5" applyNumberFormat="1" applyFont="1" applyFill="1" applyBorder="1" applyAlignment="1" applyProtection="1">
      <alignment horizontal="center" vertical="center"/>
      <protection locked="0"/>
    </xf>
    <xf numFmtId="0" fontId="106" fillId="0" borderId="0" xfId="5" applyFont="1" applyAlignment="1">
      <alignment horizontal="right" vertical="center" wrapText="1"/>
    </xf>
    <xf numFmtId="0" fontId="25" fillId="0" borderId="7" xfId="5" applyFont="1" applyBorder="1" applyAlignment="1" applyProtection="1">
      <alignment vertical="top" wrapText="1"/>
      <protection locked="0"/>
    </xf>
    <xf numFmtId="0" fontId="25" fillId="0" borderId="16" xfId="5" applyFont="1" applyBorder="1" applyAlignment="1" applyProtection="1">
      <alignment vertical="top" wrapText="1"/>
      <protection locked="0"/>
    </xf>
    <xf numFmtId="0" fontId="25" fillId="0" borderId="10" xfId="5" applyFont="1" applyBorder="1" applyAlignment="1" applyProtection="1">
      <alignment vertical="top" wrapText="1"/>
      <protection locked="0"/>
    </xf>
    <xf numFmtId="0" fontId="25" fillId="0" borderId="23" xfId="5" applyFont="1" applyBorder="1" applyAlignment="1" applyProtection="1">
      <alignment vertical="top" wrapText="1"/>
      <protection locked="0"/>
    </xf>
    <xf numFmtId="0" fontId="25" fillId="0" borderId="0" xfId="5" applyFont="1" applyAlignment="1" applyProtection="1">
      <alignment vertical="top" wrapText="1"/>
      <protection locked="0"/>
    </xf>
    <xf numFmtId="0" fontId="25" fillId="0" borderId="15" xfId="5" applyFont="1" applyBorder="1" applyAlignment="1" applyProtection="1">
      <alignment vertical="top" wrapText="1"/>
      <protection locked="0"/>
    </xf>
    <xf numFmtId="0" fontId="25" fillId="0" borderId="11" xfId="5" applyFont="1" applyBorder="1" applyAlignment="1" applyProtection="1">
      <alignment vertical="top" wrapText="1"/>
      <protection locked="0"/>
    </xf>
    <xf numFmtId="0" fontId="25" fillId="0" borderId="17" xfId="5" applyFont="1" applyBorder="1" applyAlignment="1" applyProtection="1">
      <alignment vertical="top" wrapText="1"/>
      <protection locked="0"/>
    </xf>
    <xf numFmtId="0" fontId="25" fillId="0" borderId="14" xfId="5" applyFont="1" applyBorder="1" applyAlignment="1" applyProtection="1">
      <alignment vertical="top" wrapText="1"/>
      <protection locked="0"/>
    </xf>
    <xf numFmtId="0" fontId="28" fillId="0" borderId="0" xfId="5" applyFont="1" applyAlignment="1">
      <alignment horizontal="center" vertical="center"/>
    </xf>
    <xf numFmtId="0" fontId="44" fillId="0" borderId="193" xfId="5" applyFont="1" applyBorder="1" applyAlignment="1">
      <alignment horizontal="center" vertical="center"/>
    </xf>
    <xf numFmtId="0" fontId="44" fillId="0" borderId="194" xfId="5" applyFont="1" applyBorder="1" applyAlignment="1">
      <alignment horizontal="center" vertical="center"/>
    </xf>
    <xf numFmtId="0" fontId="31" fillId="0" borderId="194" xfId="5" applyFont="1" applyBorder="1">
      <alignment vertical="center"/>
    </xf>
    <xf numFmtId="0" fontId="31" fillId="0" borderId="194" xfId="5" applyFont="1" applyBorder="1" applyAlignment="1">
      <alignment horizontal="right" vertical="center"/>
    </xf>
    <xf numFmtId="182" fontId="44" fillId="6" borderId="221" xfId="5" applyNumberFormat="1" applyFont="1" applyFill="1" applyBorder="1" applyAlignment="1">
      <alignment horizontal="center" vertical="center"/>
    </xf>
    <xf numFmtId="182" fontId="44" fillId="8" borderId="221" xfId="5" applyNumberFormat="1" applyFont="1" applyFill="1" applyBorder="1" applyAlignment="1" applyProtection="1">
      <alignment horizontal="center" vertical="center"/>
      <protection locked="0"/>
    </xf>
    <xf numFmtId="182" fontId="44" fillId="8" borderId="222" xfId="5" applyNumberFormat="1" applyFont="1" applyFill="1" applyBorder="1" applyAlignment="1" applyProtection="1">
      <alignment horizontal="center" vertical="center"/>
      <protection locked="0"/>
    </xf>
    <xf numFmtId="0" fontId="68" fillId="0" borderId="0" xfId="4" applyFont="1" applyAlignment="1">
      <alignment horizontal="center" vertical="center" shrinkToFit="1"/>
    </xf>
    <xf numFmtId="0" fontId="20" fillId="0" borderId="49" xfId="4" applyFont="1" applyBorder="1" applyAlignment="1">
      <alignment horizontal="left" vertical="center"/>
    </xf>
    <xf numFmtId="0" fontId="20" fillId="0" borderId="44" xfId="4" applyFont="1" applyBorder="1" applyAlignment="1">
      <alignment horizontal="left" vertical="center"/>
    </xf>
    <xf numFmtId="0" fontId="20" fillId="0" borderId="45" xfId="4" applyFont="1" applyBorder="1" applyAlignment="1">
      <alignment horizontal="left" vertical="center"/>
    </xf>
    <xf numFmtId="0" fontId="20" fillId="0" borderId="47" xfId="4" applyFont="1" applyBorder="1" applyAlignment="1">
      <alignment horizontal="left" vertical="center"/>
    </xf>
    <xf numFmtId="0" fontId="20" fillId="0" borderId="6" xfId="4" applyFont="1" applyBorder="1" applyAlignment="1">
      <alignment horizontal="left" vertical="center"/>
    </xf>
    <xf numFmtId="0" fontId="20" fillId="0" borderId="25" xfId="4" applyFont="1" applyBorder="1" applyAlignment="1">
      <alignment horizontal="left" vertical="center"/>
    </xf>
    <xf numFmtId="0" fontId="9" fillId="0" borderId="5" xfId="4" applyFont="1" applyBorder="1" applyAlignment="1">
      <alignment horizontal="left" vertical="distributed" shrinkToFit="1"/>
    </xf>
    <xf numFmtId="0" fontId="9" fillId="0" borderId="0" xfId="4" applyFont="1" applyAlignment="1">
      <alignment horizontal="left" vertical="distributed" shrinkToFit="1"/>
    </xf>
    <xf numFmtId="0" fontId="9" fillId="0" borderId="6" xfId="4" applyFont="1" applyBorder="1" applyAlignment="1">
      <alignment horizontal="left" vertical="distributed" shrinkToFit="1"/>
    </xf>
    <xf numFmtId="178" fontId="60" fillId="8" borderId="5" xfId="4" applyNumberFormat="1" applyFont="1" applyFill="1" applyBorder="1" applyProtection="1">
      <alignment vertical="center"/>
      <protection locked="0"/>
    </xf>
    <xf numFmtId="178" fontId="60" fillId="8" borderId="0" xfId="4" applyNumberFormat="1" applyFont="1" applyFill="1" applyProtection="1">
      <alignment vertical="center"/>
      <protection locked="0"/>
    </xf>
    <xf numFmtId="0" fontId="73" fillId="0" borderId="5" xfId="4" applyFont="1" applyBorder="1" applyAlignment="1">
      <alignment horizontal="center" wrapText="1"/>
    </xf>
    <xf numFmtId="0" fontId="23" fillId="0" borderId="5" xfId="4" applyFont="1" applyBorder="1" applyAlignment="1">
      <alignment horizontal="center" wrapText="1"/>
    </xf>
    <xf numFmtId="0" fontId="23" fillId="0" borderId="69" xfId="4" applyFont="1" applyBorder="1" applyAlignment="1">
      <alignment horizontal="center" wrapText="1"/>
    </xf>
    <xf numFmtId="0" fontId="23" fillId="0" borderId="0" xfId="4" applyFont="1" applyAlignment="1">
      <alignment horizontal="center" wrapText="1"/>
    </xf>
    <xf numFmtId="0" fontId="23" fillId="0" borderId="52" xfId="4" applyFont="1" applyBorder="1" applyAlignment="1">
      <alignment horizontal="center" wrapText="1"/>
    </xf>
    <xf numFmtId="0" fontId="23" fillId="0" borderId="6" xfId="4" applyFont="1" applyBorder="1" applyAlignment="1">
      <alignment horizontal="center" wrapText="1"/>
    </xf>
    <xf numFmtId="0" fontId="23" fillId="0" borderId="107" xfId="4" applyFont="1" applyBorder="1" applyAlignment="1">
      <alignment horizontal="center" wrapText="1"/>
    </xf>
    <xf numFmtId="0" fontId="13" fillId="8" borderId="5" xfId="4" applyFont="1" applyFill="1" applyBorder="1" applyAlignment="1" applyProtection="1">
      <alignment horizontal="center" vertical="center" wrapText="1"/>
      <protection locked="0"/>
    </xf>
    <xf numFmtId="0" fontId="13" fillId="8" borderId="0" xfId="4" applyFont="1" applyFill="1" applyAlignment="1" applyProtection="1">
      <alignment horizontal="center" vertical="center" wrapText="1"/>
      <protection locked="0"/>
    </xf>
    <xf numFmtId="0" fontId="13" fillId="8" borderId="6" xfId="4" applyFont="1" applyFill="1" applyBorder="1" applyAlignment="1" applyProtection="1">
      <alignment horizontal="center" vertical="center" wrapText="1"/>
      <protection locked="0"/>
    </xf>
    <xf numFmtId="38" fontId="16" fillId="0" borderId="1" xfId="3" applyFont="1" applyBorder="1" applyAlignment="1">
      <alignment horizontal="left" vertical="center" wrapText="1"/>
    </xf>
    <xf numFmtId="38" fontId="16" fillId="0" borderId="5" xfId="3" applyFont="1" applyBorder="1" applyAlignment="1">
      <alignment horizontal="left" vertical="center" wrapText="1"/>
    </xf>
    <xf numFmtId="38" fontId="16" fillId="0" borderId="27" xfId="3" applyFont="1" applyBorder="1" applyAlignment="1">
      <alignment horizontal="left" vertical="center" wrapText="1"/>
    </xf>
    <xf numFmtId="38" fontId="16" fillId="0" borderId="18" xfId="3" applyFont="1" applyBorder="1" applyAlignment="1">
      <alignment horizontal="left" vertical="center" wrapText="1"/>
    </xf>
    <xf numFmtId="38" fontId="16" fillId="0" borderId="0" xfId="3" applyFont="1" applyAlignment="1">
      <alignment horizontal="left" vertical="center" wrapText="1"/>
    </xf>
    <xf numFmtId="38" fontId="16" fillId="0" borderId="15" xfId="3" applyFont="1" applyBorder="1" applyAlignment="1">
      <alignment horizontal="left" vertical="center" wrapText="1"/>
    </xf>
    <xf numFmtId="38" fontId="16" fillId="0" borderId="3" xfId="3" applyFont="1" applyBorder="1" applyAlignment="1">
      <alignment horizontal="left" vertical="center" wrapText="1"/>
    </xf>
    <xf numFmtId="38" fontId="16" fillId="0" borderId="6" xfId="3" applyFont="1" applyBorder="1" applyAlignment="1">
      <alignment horizontal="left" vertical="center" wrapText="1"/>
    </xf>
    <xf numFmtId="38" fontId="16" fillId="0" borderId="25" xfId="3" applyFont="1" applyBorder="1" applyAlignment="1">
      <alignment horizontal="left" vertical="center" wrapText="1"/>
    </xf>
    <xf numFmtId="0" fontId="14" fillId="0" borderId="34" xfId="4" applyFont="1" applyBorder="1">
      <alignment vertical="center"/>
    </xf>
    <xf numFmtId="0" fontId="14" fillId="0" borderId="38" xfId="4" applyFont="1" applyBorder="1">
      <alignment vertical="center"/>
    </xf>
    <xf numFmtId="178" fontId="15" fillId="0" borderId="34" xfId="4" applyNumberFormat="1" applyFont="1" applyBorder="1">
      <alignment vertical="center"/>
    </xf>
    <xf numFmtId="178" fontId="15" fillId="0" borderId="38" xfId="4" applyNumberFormat="1" applyFont="1" applyBorder="1">
      <alignment vertical="center"/>
    </xf>
    <xf numFmtId="0" fontId="23" fillId="0" borderId="34" xfId="4" applyFont="1" applyBorder="1" applyAlignment="1">
      <alignment horizontal="center" vertical="center"/>
    </xf>
    <xf numFmtId="0" fontId="23" fillId="0" borderId="36" xfId="4" applyFont="1" applyBorder="1" applyAlignment="1">
      <alignment horizontal="center" vertical="center"/>
    </xf>
    <xf numFmtId="0" fontId="23" fillId="0" borderId="38" xfId="4" applyFont="1" applyBorder="1" applyAlignment="1">
      <alignment horizontal="center" vertical="center"/>
    </xf>
    <xf numFmtId="0" fontId="23" fillId="0" borderId="40" xfId="4" applyFont="1" applyBorder="1" applyAlignment="1">
      <alignment horizontal="center" vertical="center"/>
    </xf>
    <xf numFmtId="0" fontId="16" fillId="0" borderId="0" xfId="4" applyFont="1" applyAlignment="1">
      <alignment horizontal="center" vertical="center"/>
    </xf>
    <xf numFmtId="0" fontId="9" fillId="0" borderId="5" xfId="4" applyFont="1" applyBorder="1" applyAlignment="1">
      <alignment horizontal="left" vertical="center" shrinkToFit="1"/>
    </xf>
    <xf numFmtId="0" fontId="9" fillId="0" borderId="0" xfId="4" applyFont="1" applyAlignment="1">
      <alignment horizontal="left" vertical="center" shrinkToFit="1"/>
    </xf>
    <xf numFmtId="0" fontId="9" fillId="0" borderId="38" xfId="4" applyFont="1" applyBorder="1" applyAlignment="1">
      <alignment horizontal="left" vertical="center" shrinkToFit="1"/>
    </xf>
    <xf numFmtId="0" fontId="73" fillId="0" borderId="0" xfId="4" applyFont="1" applyAlignment="1">
      <alignment horizontal="center" wrapText="1"/>
    </xf>
    <xf numFmtId="0" fontId="23" fillId="0" borderId="0" xfId="4" applyFont="1" applyAlignment="1">
      <alignment horizontal="center"/>
    </xf>
    <xf numFmtId="0" fontId="23" fillId="0" borderId="52" xfId="4" applyFont="1" applyBorder="1" applyAlignment="1">
      <alignment horizontal="center"/>
    </xf>
    <xf numFmtId="0" fontId="23" fillId="0" borderId="38" xfId="4" applyFont="1" applyBorder="1" applyAlignment="1">
      <alignment horizontal="center"/>
    </xf>
    <xf numFmtId="0" fontId="23" fillId="0" borderId="109" xfId="4" applyFont="1" applyBorder="1" applyAlignment="1">
      <alignment horizontal="center"/>
    </xf>
    <xf numFmtId="0" fontId="13" fillId="8" borderId="17" xfId="4" applyFont="1" applyFill="1" applyBorder="1" applyAlignment="1" applyProtection="1">
      <alignment horizontal="center" vertical="center" wrapText="1"/>
      <protection locked="0"/>
    </xf>
    <xf numFmtId="0" fontId="16" fillId="0" borderId="1" xfId="4" applyFont="1" applyBorder="1" applyAlignment="1">
      <alignment horizontal="left" vertical="center" wrapText="1"/>
    </xf>
    <xf numFmtId="0" fontId="16" fillId="0" borderId="5" xfId="4" applyFont="1" applyBorder="1" applyAlignment="1">
      <alignment horizontal="left" vertical="center" wrapText="1"/>
    </xf>
    <xf numFmtId="0" fontId="16" fillId="0" borderId="27" xfId="4" applyFont="1" applyBorder="1" applyAlignment="1">
      <alignment horizontal="left" vertical="center" wrapText="1"/>
    </xf>
    <xf numFmtId="0" fontId="16" fillId="0" borderId="18" xfId="4" applyFont="1" applyBorder="1" applyAlignment="1">
      <alignment horizontal="left" vertical="center" wrapText="1"/>
    </xf>
    <xf numFmtId="0" fontId="16" fillId="0" borderId="0" xfId="4" applyFont="1" applyAlignment="1">
      <alignment horizontal="left" vertical="center" wrapText="1"/>
    </xf>
    <xf numFmtId="0" fontId="16" fillId="0" borderId="15" xfId="4" applyFont="1" applyBorder="1" applyAlignment="1">
      <alignment horizontal="left" vertical="center" wrapText="1"/>
    </xf>
    <xf numFmtId="0" fontId="16" fillId="0" borderId="13" xfId="4" applyFont="1" applyBorder="1" applyAlignment="1">
      <alignment horizontal="left" vertical="center" wrapText="1"/>
    </xf>
    <xf numFmtId="0" fontId="16" fillId="0" borderId="17" xfId="4" applyFont="1" applyBorder="1" applyAlignment="1">
      <alignment horizontal="left" vertical="center" wrapText="1"/>
    </xf>
    <xf numFmtId="0" fontId="16" fillId="0" borderId="14" xfId="4" applyFont="1" applyBorder="1" applyAlignment="1">
      <alignment horizontal="left" vertical="center" wrapText="1"/>
    </xf>
    <xf numFmtId="0" fontId="14" fillId="0" borderId="0" xfId="4" applyFont="1">
      <alignment vertical="center"/>
    </xf>
    <xf numFmtId="0" fontId="16" fillId="0" borderId="7" xfId="4" applyFont="1" applyBorder="1" applyAlignment="1">
      <alignment horizontal="center" vertical="center"/>
    </xf>
    <xf numFmtId="0" fontId="16" fillId="0" borderId="16" xfId="4" applyFont="1" applyBorder="1" applyAlignment="1">
      <alignment horizontal="center" vertical="center"/>
    </xf>
    <xf numFmtId="0" fontId="16" fillId="0" borderId="8" xfId="4" applyFont="1" applyBorder="1" applyAlignment="1">
      <alignment horizontal="center" vertical="center"/>
    </xf>
    <xf numFmtId="0" fontId="16" fillId="0" borderId="28" xfId="4" applyFont="1" applyBorder="1" applyAlignment="1">
      <alignment horizontal="center" vertical="center"/>
    </xf>
    <xf numFmtId="0" fontId="16" fillId="0" borderId="6" xfId="4" applyFont="1" applyBorder="1" applyAlignment="1">
      <alignment horizontal="center" vertical="center"/>
    </xf>
    <xf numFmtId="0" fontId="16" fillId="0" borderId="4" xfId="4" applyFont="1" applyBorder="1" applyAlignment="1">
      <alignment horizontal="center" vertical="center"/>
    </xf>
    <xf numFmtId="0" fontId="16" fillId="0" borderId="9" xfId="4" applyFont="1" applyBorder="1" applyAlignment="1">
      <alignment horizontal="center" vertical="center"/>
    </xf>
    <xf numFmtId="0" fontId="16" fillId="0" borderId="3" xfId="4" applyFont="1" applyBorder="1" applyAlignment="1">
      <alignment horizontal="center" vertical="center"/>
    </xf>
    <xf numFmtId="0" fontId="16" fillId="0" borderId="46" xfId="4" applyFont="1" applyBorder="1" applyAlignment="1">
      <alignment horizontal="center" vertical="center" shrinkToFit="1"/>
    </xf>
    <xf numFmtId="0" fontId="16" fillId="0" borderId="16" xfId="4" applyFont="1" applyBorder="1" applyAlignment="1">
      <alignment horizontal="center" vertical="center" shrinkToFit="1"/>
    </xf>
    <xf numFmtId="0" fontId="16" fillId="0" borderId="47" xfId="4" applyFont="1" applyBorder="1" applyAlignment="1">
      <alignment horizontal="center" vertical="center" shrinkToFit="1"/>
    </xf>
    <xf numFmtId="0" fontId="16" fillId="0" borderId="6" xfId="4" applyFont="1" applyBorder="1" applyAlignment="1">
      <alignment horizontal="center" vertical="center" shrinkToFit="1"/>
    </xf>
    <xf numFmtId="0" fontId="72" fillId="0" borderId="16" xfId="4" applyFont="1" applyBorder="1" applyAlignment="1">
      <alignment horizontal="center" vertical="center" shrinkToFit="1"/>
    </xf>
    <xf numFmtId="0" fontId="72" fillId="0" borderId="10" xfId="4" applyFont="1" applyBorder="1" applyAlignment="1">
      <alignment horizontal="center" vertical="center" shrinkToFit="1"/>
    </xf>
    <xf numFmtId="0" fontId="72" fillId="0" borderId="6" xfId="4" applyFont="1" applyBorder="1" applyAlignment="1">
      <alignment horizontal="center" vertical="center" shrinkToFit="1"/>
    </xf>
    <xf numFmtId="0" fontId="72" fillId="0" borderId="25" xfId="4" applyFont="1" applyBorder="1" applyAlignment="1">
      <alignment horizontal="center" vertical="center" shrinkToFit="1"/>
    </xf>
    <xf numFmtId="0" fontId="20" fillId="0" borderId="0" xfId="4" applyFont="1" applyAlignment="1">
      <alignment vertical="center" wrapText="1"/>
    </xf>
    <xf numFmtId="0" fontId="20" fillId="0" borderId="0" xfId="4" applyFont="1">
      <alignment vertical="center"/>
    </xf>
    <xf numFmtId="0" fontId="20" fillId="0" borderId="6" xfId="4" applyFont="1" applyBorder="1">
      <alignment vertical="center"/>
    </xf>
    <xf numFmtId="0" fontId="43" fillId="0" borderId="5" xfId="4" applyFont="1" applyBorder="1" applyAlignment="1">
      <alignment horizontal="right" vertical="center"/>
    </xf>
    <xf numFmtId="0" fontId="22" fillId="0" borderId="5" xfId="4" applyFont="1" applyBorder="1" applyAlignment="1">
      <alignment horizontal="right" vertical="center"/>
    </xf>
    <xf numFmtId="0" fontId="22" fillId="0" borderId="0" xfId="4" applyFont="1" applyAlignment="1">
      <alignment horizontal="right" vertical="center"/>
    </xf>
    <xf numFmtId="3" fontId="12" fillId="0" borderId="5" xfId="4" applyNumberFormat="1" applyFont="1" applyBorder="1" applyAlignment="1">
      <alignment horizontal="center" vertical="center"/>
    </xf>
    <xf numFmtId="3" fontId="12" fillId="0" borderId="0" xfId="4" applyNumberFormat="1" applyFont="1" applyAlignment="1">
      <alignment horizontal="center" vertical="center"/>
    </xf>
    <xf numFmtId="0" fontId="64" fillId="0" borderId="5" xfId="4" applyFont="1" applyBorder="1" applyAlignment="1">
      <alignment horizontal="center" vertical="center" shrinkToFit="1"/>
    </xf>
    <xf numFmtId="0" fontId="64" fillId="0" borderId="0" xfId="4" applyFont="1" applyAlignment="1">
      <alignment horizontal="center" vertical="center" shrinkToFit="1"/>
    </xf>
    <xf numFmtId="0" fontId="16" fillId="0" borderId="5" xfId="4" applyFont="1" applyBorder="1" applyAlignment="1">
      <alignment horizontal="center" vertical="center"/>
    </xf>
    <xf numFmtId="0" fontId="16" fillId="0" borderId="27" xfId="4" applyFont="1" applyBorder="1" applyAlignment="1">
      <alignment horizontal="center" vertical="center"/>
    </xf>
    <xf numFmtId="0" fontId="16" fillId="0" borderId="15" xfId="4" applyFont="1" applyBorder="1" applyAlignment="1">
      <alignment horizontal="center" vertical="center"/>
    </xf>
    <xf numFmtId="178" fontId="15" fillId="8" borderId="0" xfId="4" applyNumberFormat="1" applyFont="1" applyFill="1" applyProtection="1">
      <alignment vertical="center"/>
      <protection locked="0"/>
    </xf>
    <xf numFmtId="0" fontId="23" fillId="0" borderId="0" xfId="4" applyFont="1" applyAlignment="1">
      <alignment horizontal="center" vertical="center" wrapText="1"/>
    </xf>
    <xf numFmtId="0" fontId="23" fillId="0" borderId="0" xfId="4" applyFont="1" applyAlignment="1">
      <alignment horizontal="center" vertical="center"/>
    </xf>
    <xf numFmtId="0" fontId="23" fillId="0" borderId="52" xfId="4" applyFont="1" applyBorder="1" applyAlignment="1">
      <alignment horizontal="center" vertical="center"/>
    </xf>
    <xf numFmtId="0" fontId="16" fillId="0" borderId="236" xfId="0" quotePrefix="1" applyFont="1" applyBorder="1" applyAlignment="1">
      <alignment horizontal="center" vertical="center" textRotation="255"/>
    </xf>
    <xf numFmtId="0" fontId="16" fillId="0" borderId="237" xfId="0" quotePrefix="1" applyFont="1" applyBorder="1" applyAlignment="1">
      <alignment horizontal="center" vertical="center" textRotation="255"/>
    </xf>
    <xf numFmtId="0" fontId="16" fillId="0" borderId="200" xfId="0" quotePrefix="1" applyFont="1" applyBorder="1" applyAlignment="1">
      <alignment horizontal="center" vertical="center" textRotation="255"/>
    </xf>
    <xf numFmtId="0" fontId="16" fillId="0" borderId="201" xfId="0" quotePrefix="1" applyFont="1" applyBorder="1" applyAlignment="1">
      <alignment horizontal="center" vertical="center" textRotation="255"/>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lignment vertical="center"/>
    </xf>
    <xf numFmtId="183" fontId="20" fillId="0" borderId="0" xfId="0" applyNumberFormat="1" applyFont="1">
      <alignment vertical="center"/>
    </xf>
    <xf numFmtId="183" fontId="20" fillId="0" borderId="17" xfId="0" applyNumberFormat="1" applyFont="1" applyBorder="1">
      <alignment vertical="center"/>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70" fillId="0" borderId="16" xfId="0" applyFont="1" applyBorder="1" applyAlignment="1">
      <alignment vertical="top" wrapText="1" shrinkToFit="1"/>
    </xf>
    <xf numFmtId="0" fontId="70" fillId="0" borderId="0" xfId="0" applyFont="1" applyAlignment="1">
      <alignment vertical="top" wrapText="1" shrinkToFit="1"/>
    </xf>
    <xf numFmtId="183" fontId="72" fillId="0" borderId="7" xfId="0" applyNumberFormat="1" applyFont="1" applyBorder="1" applyAlignment="1">
      <alignment horizontal="right" vertical="center"/>
    </xf>
    <xf numFmtId="183" fontId="72" fillId="0" borderId="16" xfId="0" applyNumberFormat="1" applyFont="1" applyBorder="1" applyAlignment="1">
      <alignment horizontal="right" vertical="center"/>
    </xf>
    <xf numFmtId="183" fontId="72" fillId="0" borderId="23" xfId="0" applyNumberFormat="1" applyFont="1" applyBorder="1" applyAlignment="1">
      <alignment horizontal="right" vertical="center"/>
    </xf>
    <xf numFmtId="183" fontId="72" fillId="0" borderId="0" xfId="0" applyNumberFormat="1" applyFont="1" applyAlignment="1">
      <alignment horizontal="right" vertical="center"/>
    </xf>
    <xf numFmtId="183" fontId="72" fillId="0" borderId="11" xfId="0" applyNumberFormat="1" applyFont="1" applyBorder="1" applyAlignment="1">
      <alignment horizontal="right" vertical="center"/>
    </xf>
    <xf numFmtId="183" fontId="72" fillId="0" borderId="17" xfId="0" applyNumberFormat="1" applyFont="1" applyBorder="1" applyAlignment="1">
      <alignment horizontal="right" vertical="center"/>
    </xf>
    <xf numFmtId="183" fontId="12" fillId="0" borderId="16" xfId="0" applyNumberFormat="1" applyFont="1" applyBorder="1">
      <alignment vertical="center"/>
    </xf>
    <xf numFmtId="183" fontId="12" fillId="0" borderId="0" xfId="0" applyNumberFormat="1" applyFont="1">
      <alignment vertical="center"/>
    </xf>
    <xf numFmtId="183" fontId="12" fillId="0" borderId="17" xfId="0" applyNumberFormat="1" applyFont="1" applyBorder="1">
      <alignment vertical="center"/>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xf>
    <xf numFmtId="0" fontId="16" fillId="0" borderId="5" xfId="0" quotePrefix="1" applyFont="1" applyBorder="1" applyAlignment="1">
      <alignment horizontal="center" vertical="center" textRotation="255"/>
    </xf>
    <xf numFmtId="0" fontId="16" fillId="0" borderId="2" xfId="0" quotePrefix="1" applyFont="1" applyBorder="1" applyAlignment="1">
      <alignment horizontal="center" vertical="center" textRotation="255"/>
    </xf>
    <xf numFmtId="0" fontId="16" fillId="0" borderId="18" xfId="0" quotePrefix="1" applyFont="1" applyBorder="1" applyAlignment="1">
      <alignment horizontal="center" vertical="center" textRotation="255"/>
    </xf>
    <xf numFmtId="0" fontId="16" fillId="0" borderId="0" xfId="0" quotePrefix="1" applyFont="1" applyAlignment="1">
      <alignment horizontal="center" vertical="center" textRotation="255"/>
    </xf>
    <xf numFmtId="0" fontId="16" fillId="0" borderId="19" xfId="0" quotePrefix="1" applyFont="1" applyBorder="1" applyAlignment="1">
      <alignment horizontal="center" vertical="center" textRotation="255"/>
    </xf>
    <xf numFmtId="0" fontId="16" fillId="0" borderId="5" xfId="0" applyFont="1" applyBorder="1" applyAlignment="1">
      <alignment horizontal="center" vertical="center"/>
    </xf>
    <xf numFmtId="0" fontId="16" fillId="0" borderId="84" xfId="0" applyFont="1" applyBorder="1" applyAlignment="1">
      <alignment horizontal="center" vertical="center"/>
    </xf>
    <xf numFmtId="0" fontId="16" fillId="8" borderId="5" xfId="0" applyFont="1" applyFill="1" applyBorder="1" applyProtection="1">
      <alignment vertical="center"/>
      <protection locked="0"/>
    </xf>
    <xf numFmtId="0" fontId="16" fillId="8" borderId="84" xfId="0" applyFont="1" applyFill="1" applyBorder="1" applyProtection="1">
      <alignment vertical="center"/>
      <protection locked="0"/>
    </xf>
    <xf numFmtId="183" fontId="20" fillId="8" borderId="189" xfId="0" applyNumberFormat="1" applyFont="1" applyFill="1" applyBorder="1" applyProtection="1">
      <alignment vertical="center"/>
      <protection locked="0"/>
    </xf>
    <xf numFmtId="183" fontId="20" fillId="8" borderId="84" xfId="0" applyNumberFormat="1" applyFont="1" applyFill="1" applyBorder="1" applyProtection="1">
      <alignment vertical="center"/>
      <protection locked="0"/>
    </xf>
    <xf numFmtId="183" fontId="20" fillId="8" borderId="170" xfId="0" applyNumberFormat="1" applyFont="1" applyFill="1" applyBorder="1" applyProtection="1">
      <alignment vertical="center"/>
      <protection locked="0"/>
    </xf>
    <xf numFmtId="183" fontId="20" fillId="8" borderId="58" xfId="0" applyNumberFormat="1" applyFont="1" applyFill="1" applyBorder="1" applyProtection="1">
      <alignment vertical="center"/>
      <protection locked="0"/>
    </xf>
    <xf numFmtId="0" fontId="16" fillId="0" borderId="89" xfId="0" applyFont="1" applyBorder="1" applyAlignment="1">
      <alignment horizontal="center" vertical="center"/>
    </xf>
    <xf numFmtId="0" fontId="16" fillId="0" borderId="58" xfId="0" applyFont="1" applyBorder="1" applyAlignment="1">
      <alignment horizontal="center" vertical="center"/>
    </xf>
    <xf numFmtId="0" fontId="16" fillId="0" borderId="65" xfId="0" applyFont="1" applyBorder="1" applyAlignment="1">
      <alignment horizontal="center" vertical="center"/>
    </xf>
    <xf numFmtId="0" fontId="16" fillId="0" borderId="93" xfId="0" applyFont="1" applyBorder="1" applyAlignment="1">
      <alignment horizontal="center" vertical="center"/>
    </xf>
    <xf numFmtId="0" fontId="16" fillId="8" borderId="93" xfId="0" applyFont="1" applyFill="1" applyBorder="1" applyProtection="1">
      <alignment vertical="center"/>
      <protection locked="0"/>
    </xf>
    <xf numFmtId="0" fontId="23" fillId="0" borderId="7" xfId="0" quotePrefix="1" applyFont="1" applyBorder="1" applyAlignment="1">
      <alignment horizontal="center" vertical="center"/>
    </xf>
    <xf numFmtId="0" fontId="23" fillId="0" borderId="16" xfId="0" quotePrefix="1" applyFont="1" applyBorder="1" applyAlignment="1">
      <alignment horizontal="center" vertical="center"/>
    </xf>
    <xf numFmtId="0" fontId="23" fillId="0" borderId="119" xfId="0" quotePrefix="1" applyFont="1" applyBorder="1" applyAlignment="1">
      <alignment horizontal="center" vertical="center"/>
    </xf>
    <xf numFmtId="0" fontId="23" fillId="0" borderId="23" xfId="0" quotePrefix="1" applyFont="1" applyBorder="1" applyAlignment="1">
      <alignment horizontal="center" vertical="center"/>
    </xf>
    <xf numFmtId="0" fontId="23" fillId="0" borderId="0" xfId="0" quotePrefix="1" applyFont="1" applyAlignment="1">
      <alignment horizontal="center" vertical="center"/>
    </xf>
    <xf numFmtId="0" fontId="23" fillId="0" borderId="138" xfId="0" quotePrefix="1" applyFont="1" applyBorder="1" applyAlignment="1">
      <alignment horizontal="center" vertical="center"/>
    </xf>
    <xf numFmtId="0" fontId="23" fillId="0" borderId="11" xfId="0" quotePrefix="1" applyFont="1" applyBorder="1" applyAlignment="1">
      <alignment horizontal="center" vertical="center"/>
    </xf>
    <xf numFmtId="0" fontId="23" fillId="0" borderId="17" xfId="0" quotePrefix="1" applyFont="1" applyBorder="1" applyAlignment="1">
      <alignment horizontal="center" vertical="center"/>
    </xf>
    <xf numFmtId="0" fontId="23" fillId="0" borderId="120" xfId="0" quotePrefix="1" applyFont="1" applyBorder="1" applyAlignment="1">
      <alignment horizontal="center" vertical="center"/>
    </xf>
    <xf numFmtId="0" fontId="70" fillId="0" borderId="134" xfId="0" quotePrefix="1" applyFont="1" applyBorder="1" applyAlignment="1">
      <alignment vertical="center" wrapText="1"/>
    </xf>
    <xf numFmtId="0" fontId="70" fillId="0" borderId="16" xfId="0" quotePrefix="1" applyFont="1" applyBorder="1">
      <alignment vertical="center"/>
    </xf>
    <xf numFmtId="0" fontId="70" fillId="0" borderId="10" xfId="0" quotePrefix="1" applyFont="1" applyBorder="1">
      <alignment vertical="center"/>
    </xf>
    <xf numFmtId="183" fontId="23" fillId="0" borderId="238" xfId="0" applyNumberFormat="1" applyFont="1" applyBorder="1" applyAlignment="1">
      <alignment horizontal="center" vertical="center"/>
    </xf>
    <xf numFmtId="183" fontId="23" fillId="0" borderId="239" xfId="0" applyNumberFormat="1" applyFont="1" applyBorder="1" applyAlignment="1">
      <alignment horizontal="center" vertical="center"/>
    </xf>
    <xf numFmtId="183" fontId="20" fillId="0" borderId="239" xfId="0" applyNumberFormat="1" applyFont="1" applyBorder="1">
      <alignment vertical="center"/>
    </xf>
    <xf numFmtId="183" fontId="16" fillId="0" borderId="239" xfId="0" applyNumberFormat="1" applyFont="1" applyBorder="1" applyAlignment="1">
      <alignment horizontal="center" vertical="center"/>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182" fontId="12" fillId="8" borderId="0" xfId="0" quotePrefix="1" applyNumberFormat="1" applyFont="1" applyFill="1" applyAlignment="1" applyProtection="1">
      <alignment horizontal="center" vertical="center"/>
      <protection locked="0"/>
    </xf>
    <xf numFmtId="182" fontId="12" fillId="8" borderId="17" xfId="0" quotePrefix="1" applyNumberFormat="1" applyFont="1" applyFill="1" applyBorder="1" applyAlignment="1" applyProtection="1">
      <alignment horizontal="center" vertical="center"/>
      <protection locked="0"/>
    </xf>
    <xf numFmtId="0" fontId="12" fillId="0" borderId="0" xfId="0" quotePrefix="1" applyFont="1" applyAlignment="1">
      <alignment horizontal="center" vertical="center"/>
    </xf>
    <xf numFmtId="0" fontId="12" fillId="0" borderId="16" xfId="0" quotePrefix="1" applyFont="1" applyBorder="1" applyAlignment="1">
      <alignment horizontal="center" vertical="center"/>
    </xf>
    <xf numFmtId="0" fontId="12" fillId="0" borderId="17" xfId="0" quotePrefix="1" applyFont="1" applyBorder="1" applyAlignment="1">
      <alignment horizontal="center" vertical="center"/>
    </xf>
    <xf numFmtId="0" fontId="16" fillId="8" borderId="93" xfId="0" applyFont="1" applyFill="1" applyBorder="1" applyAlignment="1" applyProtection="1">
      <alignment horizontal="center" vertical="center"/>
      <protection locked="0"/>
    </xf>
    <xf numFmtId="0" fontId="16" fillId="8" borderId="84" xfId="0" applyFont="1" applyFill="1" applyBorder="1" applyAlignment="1" applyProtection="1">
      <alignment horizontal="center" vertical="center"/>
      <protection locked="0"/>
    </xf>
    <xf numFmtId="0" fontId="16" fillId="0" borderId="105" xfId="0" applyFont="1" applyBorder="1" applyAlignment="1">
      <alignment horizontal="center" vertical="center"/>
    </xf>
    <xf numFmtId="0" fontId="16" fillId="8" borderId="0" xfId="0" applyFont="1" applyFill="1" applyAlignment="1" applyProtection="1">
      <alignment horizontal="center" vertical="center"/>
      <protection locked="0"/>
    </xf>
    <xf numFmtId="0" fontId="16" fillId="8" borderId="0" xfId="0" applyFont="1" applyFill="1" applyProtection="1">
      <alignment vertical="center"/>
      <protection locked="0"/>
    </xf>
    <xf numFmtId="0" fontId="16" fillId="0" borderId="83" xfId="0" applyFont="1" applyBorder="1" applyAlignment="1">
      <alignment horizontal="center" vertical="center"/>
    </xf>
    <xf numFmtId="0" fontId="16" fillId="0" borderId="199" xfId="0" quotePrefix="1" applyFont="1" applyBorder="1" applyAlignment="1">
      <alignment horizontal="center" vertical="center" textRotation="255"/>
    </xf>
    <xf numFmtId="0" fontId="16" fillId="8" borderId="6" xfId="0" applyFont="1" applyFill="1" applyBorder="1" applyProtection="1">
      <alignment vertical="center"/>
      <protection locked="0"/>
    </xf>
    <xf numFmtId="183" fontId="20" fillId="8" borderId="235" xfId="0" applyNumberFormat="1" applyFont="1" applyFill="1" applyBorder="1" applyProtection="1">
      <alignment vertical="center"/>
      <protection locked="0"/>
    </xf>
    <xf numFmtId="183" fontId="20" fillId="8" borderId="59" xfId="0" applyNumberFormat="1" applyFont="1" applyFill="1" applyBorder="1" applyProtection="1">
      <alignment vertical="center"/>
      <protection locked="0"/>
    </xf>
    <xf numFmtId="0" fontId="16" fillId="0" borderId="59" xfId="0" applyFont="1" applyBorder="1" applyAlignment="1">
      <alignment horizontal="center" vertical="center"/>
    </xf>
    <xf numFmtId="0" fontId="16" fillId="0" borderId="66" xfId="0" applyFont="1" applyBorder="1" applyAlignment="1">
      <alignment horizontal="center" vertical="center"/>
    </xf>
    <xf numFmtId="0" fontId="13" fillId="0" borderId="0" xfId="0" applyFont="1" applyAlignment="1">
      <alignment vertical="center" wrapText="1"/>
    </xf>
    <xf numFmtId="0" fontId="13" fillId="0" borderId="0" xfId="0" applyFont="1">
      <alignment vertical="center"/>
    </xf>
    <xf numFmtId="0" fontId="16" fillId="0" borderId="6" xfId="0" applyFont="1" applyBorder="1" applyAlignment="1">
      <alignment horizontal="center" vertical="center"/>
    </xf>
    <xf numFmtId="0" fontId="64" fillId="0" borderId="0" xfId="0" applyFont="1">
      <alignment vertical="center"/>
    </xf>
    <xf numFmtId="0" fontId="16" fillId="0" borderId="228" xfId="0" quotePrefix="1" applyFont="1" applyBorder="1" applyAlignment="1">
      <alignment horizontal="center" vertical="center" textRotation="255"/>
    </xf>
    <xf numFmtId="0" fontId="16" fillId="0" borderId="229" xfId="0" quotePrefix="1" applyFont="1" applyBorder="1" applyAlignment="1">
      <alignment horizontal="center" vertical="center" textRotation="255"/>
    </xf>
    <xf numFmtId="0" fontId="16" fillId="0" borderId="231" xfId="0" quotePrefix="1" applyFont="1" applyBorder="1" applyAlignment="1">
      <alignment horizontal="center" vertical="center" textRotation="255"/>
    </xf>
    <xf numFmtId="0" fontId="16" fillId="0" borderId="232" xfId="0" quotePrefix="1" applyFont="1" applyBorder="1" applyAlignment="1">
      <alignment horizontal="center" vertical="center" textRotation="255"/>
    </xf>
    <xf numFmtId="0" fontId="16" fillId="0" borderId="198" xfId="0" quotePrefix="1" applyFont="1" applyBorder="1" applyAlignment="1">
      <alignment horizontal="center" vertical="center" textRotation="255"/>
    </xf>
    <xf numFmtId="0" fontId="16" fillId="8" borderId="16" xfId="0" applyFont="1" applyFill="1" applyBorder="1" applyProtection="1">
      <alignment vertical="center"/>
      <protection locked="0"/>
    </xf>
    <xf numFmtId="183" fontId="20" fillId="8" borderId="230" xfId="0" applyNumberFormat="1" applyFont="1" applyFill="1" applyBorder="1" applyProtection="1">
      <alignment vertical="center"/>
      <protection locked="0"/>
    </xf>
    <xf numFmtId="183" fontId="20" fillId="8" borderId="76" xfId="0" applyNumberFormat="1" applyFont="1" applyFill="1" applyBorder="1" applyProtection="1">
      <alignment vertical="center"/>
      <protection locked="0"/>
    </xf>
    <xf numFmtId="0" fontId="14" fillId="0" borderId="0" xfId="0" applyFont="1" applyAlignment="1">
      <alignment horizontal="left" vertical="center"/>
    </xf>
    <xf numFmtId="0" fontId="22" fillId="0" borderId="0" xfId="4" applyFont="1">
      <alignment vertical="center"/>
    </xf>
    <xf numFmtId="0" fontId="16" fillId="0" borderId="7" xfId="0" applyFont="1" applyBorder="1" applyAlignment="1">
      <alignment horizontal="center" vertical="center"/>
    </xf>
    <xf numFmtId="0" fontId="16" fillId="0" borderId="11" xfId="0" applyFont="1" applyBorder="1" applyAlignment="1">
      <alignment horizontal="center" vertical="center"/>
    </xf>
    <xf numFmtId="0" fontId="16" fillId="0" borderId="134" xfId="0" applyFont="1" applyBorder="1" applyAlignment="1">
      <alignment horizontal="center" vertical="center"/>
    </xf>
    <xf numFmtId="0" fontId="16" fillId="0" borderId="121" xfId="0" applyFont="1" applyBorder="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16" xfId="4" applyFont="1" applyBorder="1">
      <alignment vertical="center"/>
    </xf>
    <xf numFmtId="0" fontId="16" fillId="0" borderId="17" xfId="4" applyFont="1" applyBorder="1">
      <alignment vertical="center"/>
    </xf>
    <xf numFmtId="0" fontId="18" fillId="0" borderId="16" xfId="4" applyFont="1" applyBorder="1" applyAlignment="1">
      <alignment horizontal="left" vertical="center" wrapText="1"/>
    </xf>
    <xf numFmtId="0" fontId="18" fillId="0" borderId="17" xfId="4" applyFont="1" applyBorder="1" applyAlignment="1">
      <alignment horizontal="left" vertical="center" wrapText="1"/>
    </xf>
    <xf numFmtId="176" fontId="15" fillId="8" borderId="16" xfId="4" applyNumberFormat="1" applyFont="1" applyFill="1" applyBorder="1" applyAlignment="1" applyProtection="1">
      <alignment horizontal="right" vertical="center"/>
      <protection locked="0"/>
    </xf>
    <xf numFmtId="176" fontId="15" fillId="8" borderId="17" xfId="4" applyNumberFormat="1" applyFont="1" applyFill="1" applyBorder="1" applyAlignment="1" applyProtection="1">
      <alignment horizontal="right" vertical="center"/>
      <protection locked="0"/>
    </xf>
    <xf numFmtId="0" fontId="16" fillId="0" borderId="17" xfId="4" applyFont="1" applyBorder="1" applyAlignment="1">
      <alignment horizontal="center" vertical="center"/>
    </xf>
    <xf numFmtId="0" fontId="16" fillId="0" borderId="12" xfId="4" applyFont="1" applyBorder="1" applyAlignment="1">
      <alignment horizontal="center" vertical="center"/>
    </xf>
    <xf numFmtId="0" fontId="14" fillId="0" borderId="0" xfId="4" applyFont="1" applyAlignment="1">
      <alignment horizontal="left" vertical="center"/>
    </xf>
    <xf numFmtId="183" fontId="16" fillId="0" borderId="0" xfId="4" applyNumberFormat="1" applyFont="1" applyAlignment="1">
      <alignment horizontal="center" vertical="center"/>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8" xfId="4" applyFont="1" applyBorder="1">
      <alignment vertical="center"/>
    </xf>
    <xf numFmtId="0" fontId="16" fillId="0" borderId="224" xfId="4" applyFont="1" applyBorder="1">
      <alignment vertical="center"/>
    </xf>
    <xf numFmtId="0" fontId="16" fillId="0" borderId="225" xfId="4" applyFont="1" applyBorder="1">
      <alignment vertical="center"/>
    </xf>
    <xf numFmtId="0" fontId="16" fillId="0" borderId="6" xfId="4" applyFont="1" applyBorder="1">
      <alignment vertical="center"/>
    </xf>
    <xf numFmtId="0" fontId="16" fillId="0" borderId="0" xfId="4" applyFont="1">
      <alignment vertical="center"/>
    </xf>
    <xf numFmtId="183" fontId="71" fillId="8" borderId="0" xfId="4" applyNumberFormat="1" applyFont="1" applyFill="1" applyAlignment="1" applyProtection="1">
      <alignment horizontal="right" vertical="center"/>
      <protection locked="0"/>
    </xf>
    <xf numFmtId="183" fontId="71" fillId="8"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71" fillId="8" borderId="16" xfId="4" applyNumberFormat="1" applyFont="1" applyFill="1" applyBorder="1" applyAlignment="1" applyProtection="1">
      <alignment horizontal="right" vertical="center"/>
      <protection locked="0"/>
    </xf>
    <xf numFmtId="183" fontId="71" fillId="8"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226" xfId="0" applyFont="1" applyBorder="1" applyAlignment="1">
      <alignment horizontal="right" vertical="center" wrapText="1" indent="1"/>
    </xf>
    <xf numFmtId="0" fontId="23" fillId="0" borderId="227"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61" fillId="0" borderId="16" xfId="4" applyFont="1" applyBorder="1" applyAlignment="1">
      <alignment horizontal="left" vertical="center" wrapText="1"/>
    </xf>
    <xf numFmtId="0" fontId="61" fillId="0" borderId="17" xfId="4" applyFont="1" applyBorder="1" applyAlignment="1">
      <alignment horizontal="left" vertical="center" wrapText="1"/>
    </xf>
    <xf numFmtId="0" fontId="96" fillId="0" borderId="16" xfId="4" applyFont="1" applyBorder="1" applyAlignment="1">
      <alignment horizontal="left" vertical="center"/>
    </xf>
    <xf numFmtId="0" fontId="96" fillId="0" borderId="17" xfId="4" applyFont="1" applyBorder="1" applyAlignment="1">
      <alignment horizontal="left" vertical="center"/>
    </xf>
    <xf numFmtId="0" fontId="16" fillId="0" borderId="10" xfId="4" applyFont="1" applyBorder="1" applyAlignment="1">
      <alignment horizontal="center" vertical="center"/>
    </xf>
    <xf numFmtId="0" fontId="16" fillId="0" borderId="14" xfId="4" applyFont="1" applyBorder="1" applyAlignment="1">
      <alignment horizontal="center" vertical="center"/>
    </xf>
    <xf numFmtId="0" fontId="20" fillId="0" borderId="0" xfId="4" applyFont="1" applyAlignment="1">
      <alignment horizontal="center" vertical="center"/>
    </xf>
    <xf numFmtId="0" fontId="71" fillId="0" borderId="0" xfId="4" applyFont="1" applyAlignment="1">
      <alignment horizontal="center" vertical="center"/>
    </xf>
    <xf numFmtId="0" fontId="9" fillId="0" borderId="0" xfId="4" applyFont="1" applyAlignment="1">
      <alignment horizontal="center" vertical="center"/>
    </xf>
    <xf numFmtId="0" fontId="23" fillId="0" borderId="0" xfId="4" applyFont="1" applyAlignment="1" applyProtection="1">
      <alignment horizontal="center" vertical="center" wrapText="1"/>
    </xf>
    <xf numFmtId="0" fontId="23" fillId="0" borderId="0" xfId="4" applyFont="1" applyAlignment="1" applyProtection="1">
      <alignment horizontal="center" vertical="center"/>
    </xf>
    <xf numFmtId="0" fontId="23" fillId="0" borderId="52" xfId="4" applyFont="1" applyBorder="1" applyAlignment="1" applyProtection="1">
      <alignment horizontal="center" vertical="center"/>
    </xf>
    <xf numFmtId="0" fontId="20" fillId="0" borderId="49" xfId="4" applyFont="1" applyBorder="1" applyAlignment="1" applyProtection="1">
      <alignment horizontal="left" vertical="center"/>
    </xf>
    <xf numFmtId="0" fontId="20" fillId="0" borderId="44" xfId="4" applyFont="1" applyBorder="1" applyAlignment="1" applyProtection="1">
      <alignment horizontal="left" vertical="center"/>
    </xf>
    <xf numFmtId="0" fontId="20" fillId="0" borderId="45" xfId="4" applyFont="1" applyBorder="1" applyAlignment="1" applyProtection="1">
      <alignment horizontal="left" vertical="center"/>
    </xf>
    <xf numFmtId="0" fontId="20" fillId="0" borderId="47" xfId="4" applyFont="1" applyBorder="1" applyAlignment="1" applyProtection="1">
      <alignment horizontal="left" vertical="center"/>
    </xf>
    <xf numFmtId="0" fontId="20" fillId="0" borderId="6" xfId="4" applyFont="1" applyBorder="1" applyAlignment="1" applyProtection="1">
      <alignment horizontal="left" vertical="center"/>
    </xf>
    <xf numFmtId="0" fontId="20" fillId="0" borderId="25" xfId="4" applyFont="1" applyBorder="1" applyAlignment="1" applyProtection="1">
      <alignment horizontal="left" vertical="center"/>
    </xf>
    <xf numFmtId="38" fontId="13" fillId="8" borderId="5" xfId="8" applyFont="1" applyFill="1" applyBorder="1" applyAlignment="1" applyProtection="1">
      <alignment horizontal="center" vertical="center" wrapText="1"/>
      <protection locked="0"/>
    </xf>
    <xf numFmtId="38" fontId="13" fillId="8" borderId="0" xfId="8" applyFont="1" applyFill="1" applyAlignment="1" applyProtection="1">
      <alignment horizontal="center" vertical="center" wrapText="1"/>
      <protection locked="0"/>
    </xf>
    <xf numFmtId="38" fontId="13" fillId="8" borderId="6" xfId="8" applyFont="1" applyFill="1" applyBorder="1" applyAlignment="1" applyProtection="1">
      <alignment horizontal="center" vertical="center" wrapText="1"/>
      <protection locked="0"/>
    </xf>
    <xf numFmtId="0" fontId="16" fillId="0" borderId="1" xfId="4" applyFont="1" applyBorder="1" applyAlignment="1" applyProtection="1">
      <alignment horizontal="left" vertical="center" wrapText="1"/>
    </xf>
    <xf numFmtId="0" fontId="16" fillId="0" borderId="5" xfId="4" applyFont="1" applyBorder="1" applyAlignment="1" applyProtection="1">
      <alignment horizontal="left" vertical="center" wrapText="1"/>
    </xf>
    <xf numFmtId="0" fontId="16" fillId="0" borderId="27" xfId="4" applyFont="1" applyBorder="1" applyAlignment="1" applyProtection="1">
      <alignment horizontal="left" vertical="center" wrapText="1"/>
    </xf>
    <xf numFmtId="0" fontId="16" fillId="0" borderId="18" xfId="4" applyFont="1" applyBorder="1" applyAlignment="1" applyProtection="1">
      <alignment horizontal="left" vertical="center" wrapText="1"/>
    </xf>
    <xf numFmtId="0" fontId="16" fillId="0" borderId="0" xfId="4" applyFont="1" applyAlignment="1" applyProtection="1">
      <alignment horizontal="left" vertical="center" wrapText="1"/>
    </xf>
    <xf numFmtId="0" fontId="16" fillId="0" borderId="15" xfId="4" applyFont="1" applyBorder="1" applyAlignment="1" applyProtection="1">
      <alignment horizontal="left" vertical="center" wrapText="1"/>
    </xf>
    <xf numFmtId="0" fontId="16" fillId="0" borderId="3" xfId="4" applyFont="1" applyBorder="1" applyAlignment="1" applyProtection="1">
      <alignment horizontal="left" vertical="center" wrapText="1"/>
    </xf>
    <xf numFmtId="0" fontId="16" fillId="0" borderId="6" xfId="4" applyFont="1" applyBorder="1" applyAlignment="1" applyProtection="1">
      <alignment horizontal="left" vertical="center" wrapText="1"/>
    </xf>
    <xf numFmtId="0" fontId="16" fillId="0" borderId="25" xfId="4" applyFont="1" applyBorder="1" applyAlignment="1" applyProtection="1">
      <alignment horizontal="left" vertical="center" wrapText="1"/>
    </xf>
    <xf numFmtId="0" fontId="68" fillId="0" borderId="0" xfId="4" applyFont="1" applyAlignment="1" applyProtection="1">
      <alignment horizontal="center" vertical="center" shrinkToFit="1"/>
    </xf>
    <xf numFmtId="0" fontId="14" fillId="0" borderId="34" xfId="4" applyFont="1" applyBorder="1" applyProtection="1">
      <alignment vertical="center"/>
    </xf>
    <xf numFmtId="0" fontId="14" fillId="0" borderId="38" xfId="4" applyFont="1" applyBorder="1" applyProtection="1">
      <alignment vertical="center"/>
    </xf>
    <xf numFmtId="178" fontId="15" fillId="0" borderId="34" xfId="4" applyNumberFormat="1" applyFont="1" applyBorder="1" applyProtection="1">
      <alignment vertical="center"/>
    </xf>
    <xf numFmtId="178" fontId="15" fillId="0" borderId="38" xfId="4" applyNumberFormat="1" applyFont="1" applyBorder="1" applyProtection="1">
      <alignment vertical="center"/>
    </xf>
    <xf numFmtId="0" fontId="23" fillId="0" borderId="34" xfId="4" applyFont="1" applyBorder="1" applyAlignment="1" applyProtection="1">
      <alignment horizontal="center" vertical="center"/>
    </xf>
    <xf numFmtId="0" fontId="23" fillId="0" borderId="36" xfId="4" applyFont="1" applyBorder="1" applyAlignment="1" applyProtection="1">
      <alignment horizontal="center" vertical="center"/>
    </xf>
    <xf numFmtId="0" fontId="23" fillId="0" borderId="38" xfId="4" applyFont="1" applyBorder="1" applyAlignment="1" applyProtection="1">
      <alignment horizontal="center" vertical="center"/>
    </xf>
    <xf numFmtId="0" fontId="23" fillId="0" borderId="40" xfId="4" applyFont="1" applyBorder="1" applyAlignment="1" applyProtection="1">
      <alignment horizontal="center" vertical="center"/>
    </xf>
    <xf numFmtId="0" fontId="9" fillId="0" borderId="5" xfId="4" applyFont="1" applyBorder="1" applyAlignment="1" applyProtection="1">
      <alignment horizontal="left" vertical="center" shrinkToFit="1"/>
    </xf>
    <xf numFmtId="0" fontId="9" fillId="0" borderId="0" xfId="4" applyFont="1" applyAlignment="1" applyProtection="1">
      <alignment horizontal="left" vertical="center" shrinkToFit="1"/>
    </xf>
    <xf numFmtId="0" fontId="9" fillId="0" borderId="38" xfId="4" applyFont="1" applyBorder="1" applyAlignment="1" applyProtection="1">
      <alignment horizontal="left" vertical="center" shrinkToFit="1"/>
    </xf>
    <xf numFmtId="178" fontId="60" fillId="8" borderId="5" xfId="4" applyNumberFormat="1" applyFont="1" applyFill="1" applyBorder="1" applyAlignment="1" applyProtection="1">
      <alignment horizontal="right"/>
      <protection locked="0"/>
    </xf>
    <xf numFmtId="178" fontId="60" fillId="8" borderId="0" xfId="4" applyNumberFormat="1" applyFont="1" applyFill="1" applyAlignment="1" applyProtection="1">
      <alignment horizontal="right"/>
      <protection locked="0"/>
    </xf>
    <xf numFmtId="0" fontId="73" fillId="0" borderId="0" xfId="4" applyFont="1" applyAlignment="1" applyProtection="1">
      <alignment horizontal="center" wrapText="1"/>
    </xf>
    <xf numFmtId="0" fontId="23" fillId="0" borderId="0" xfId="4" applyFont="1" applyAlignment="1" applyProtection="1">
      <alignment horizontal="center"/>
    </xf>
    <xf numFmtId="0" fontId="23" fillId="0" borderId="52" xfId="4" applyFont="1" applyBorder="1" applyAlignment="1" applyProtection="1">
      <alignment horizontal="center"/>
    </xf>
    <xf numFmtId="0" fontId="23" fillId="0" borderId="38" xfId="4" applyFont="1" applyBorder="1" applyAlignment="1" applyProtection="1">
      <alignment horizontal="center"/>
    </xf>
    <xf numFmtId="0" fontId="23" fillId="0" borderId="109" xfId="4" applyFont="1" applyBorder="1" applyAlignment="1" applyProtection="1">
      <alignment horizontal="center"/>
    </xf>
    <xf numFmtId="0" fontId="16" fillId="0" borderId="13" xfId="4" applyFont="1" applyBorder="1" applyAlignment="1" applyProtection="1">
      <alignment horizontal="left" vertical="center" wrapText="1"/>
    </xf>
    <xf numFmtId="0" fontId="16" fillId="0" borderId="17" xfId="4" applyFont="1" applyBorder="1" applyAlignment="1" applyProtection="1">
      <alignment horizontal="left" vertical="center" wrapText="1"/>
    </xf>
    <xf numFmtId="0" fontId="16" fillId="0" borderId="14" xfId="4" applyFont="1" applyBorder="1" applyAlignment="1" applyProtection="1">
      <alignment horizontal="left" vertical="center" wrapText="1"/>
    </xf>
    <xf numFmtId="0" fontId="20" fillId="0" borderId="0" xfId="4" applyFont="1" applyAlignment="1" applyProtection="1">
      <alignment vertical="center" wrapText="1"/>
    </xf>
    <xf numFmtId="0" fontId="20" fillId="0" borderId="0" xfId="4" applyFont="1" applyProtection="1">
      <alignment vertical="center"/>
    </xf>
    <xf numFmtId="0" fontId="20" fillId="0" borderId="6" xfId="4" applyFont="1" applyBorder="1" applyProtection="1">
      <alignment vertical="center"/>
    </xf>
    <xf numFmtId="0" fontId="43" fillId="0" borderId="5" xfId="4" applyFont="1" applyBorder="1" applyAlignment="1" applyProtection="1">
      <alignment horizontal="right" vertical="center"/>
    </xf>
    <xf numFmtId="0" fontId="22" fillId="0" borderId="5" xfId="4" applyFont="1" applyBorder="1" applyAlignment="1" applyProtection="1">
      <alignment horizontal="right" vertical="center"/>
    </xf>
    <xf numFmtId="0" fontId="22" fillId="0" borderId="53" xfId="4" applyFont="1" applyBorder="1" applyAlignment="1" applyProtection="1">
      <alignment horizontal="right" vertical="center"/>
    </xf>
    <xf numFmtId="3" fontId="12" fillId="0" borderId="5" xfId="4" applyNumberFormat="1" applyFont="1" applyBorder="1" applyAlignment="1" applyProtection="1">
      <alignment horizontal="center" vertical="center"/>
    </xf>
    <xf numFmtId="3" fontId="12" fillId="0" borderId="0" xfId="4" applyNumberFormat="1" applyFont="1" applyAlignment="1" applyProtection="1">
      <alignment horizontal="center" vertical="center"/>
    </xf>
    <xf numFmtId="0" fontId="64" fillId="0" borderId="5" xfId="4" applyFont="1" applyBorder="1" applyAlignment="1" applyProtection="1">
      <alignment horizontal="center" vertical="center" shrinkToFit="1"/>
    </xf>
    <xf numFmtId="0" fontId="64" fillId="0" borderId="53" xfId="4" applyFont="1" applyBorder="1" applyAlignment="1" applyProtection="1">
      <alignment horizontal="center" vertical="center" shrinkToFit="1"/>
    </xf>
    <xf numFmtId="3" fontId="12" fillId="0" borderId="53" xfId="4" applyNumberFormat="1" applyFont="1" applyBorder="1" applyAlignment="1" applyProtection="1">
      <alignment horizontal="center" vertical="center"/>
    </xf>
    <xf numFmtId="0" fontId="16" fillId="0" borderId="27" xfId="4" applyFont="1" applyBorder="1" applyAlignment="1" applyProtection="1">
      <alignment horizontal="center" vertical="center"/>
    </xf>
    <xf numFmtId="0" fontId="16" fillId="0" borderId="53" xfId="4" applyFont="1" applyBorder="1" applyAlignment="1" applyProtection="1">
      <alignment horizontal="center" vertical="center"/>
    </xf>
    <xf numFmtId="0" fontId="16" fillId="0" borderId="88" xfId="4" applyFont="1" applyBorder="1" applyAlignment="1" applyProtection="1">
      <alignment horizontal="center" vertical="center"/>
    </xf>
    <xf numFmtId="0" fontId="9" fillId="0" borderId="5" xfId="4" applyFont="1" applyBorder="1" applyAlignment="1" applyProtection="1">
      <alignment horizontal="left" vertical="distributed" shrinkToFit="1"/>
    </xf>
    <xf numFmtId="0" fontId="9" fillId="0" borderId="0" xfId="4" applyFont="1" applyAlignment="1" applyProtection="1">
      <alignment horizontal="left" vertical="distributed" shrinkToFit="1"/>
    </xf>
    <xf numFmtId="0" fontId="9" fillId="0" borderId="6" xfId="4" applyFont="1" applyBorder="1" applyAlignment="1" applyProtection="1">
      <alignment horizontal="left" vertical="distributed" shrinkToFit="1"/>
    </xf>
    <xf numFmtId="0" fontId="73" fillId="0" borderId="5" xfId="4" applyFont="1" applyBorder="1" applyAlignment="1" applyProtection="1">
      <alignment horizontal="center" wrapText="1"/>
    </xf>
    <xf numFmtId="0" fontId="23" fillId="0" borderId="5" xfId="4" applyFont="1" applyBorder="1" applyAlignment="1" applyProtection="1">
      <alignment horizontal="center" wrapText="1"/>
    </xf>
    <xf numFmtId="0" fontId="23" fillId="0" borderId="69" xfId="4" applyFont="1" applyBorder="1" applyAlignment="1" applyProtection="1">
      <alignment horizontal="center" wrapText="1"/>
    </xf>
    <xf numFmtId="0" fontId="23" fillId="0" borderId="0" xfId="4" applyFont="1" applyAlignment="1" applyProtection="1">
      <alignment horizontal="center" wrapText="1"/>
    </xf>
    <xf numFmtId="0" fontId="23" fillId="0" borderId="52" xfId="4" applyFont="1" applyBorder="1" applyAlignment="1" applyProtection="1">
      <alignment horizontal="center" wrapText="1"/>
    </xf>
    <xf numFmtId="0" fontId="23" fillId="0" borderId="6" xfId="4" applyFont="1" applyBorder="1" applyAlignment="1" applyProtection="1">
      <alignment horizontal="center" wrapText="1"/>
    </xf>
    <xf numFmtId="0" fontId="23" fillId="0" borderId="107" xfId="4" applyFont="1" applyBorder="1" applyAlignment="1" applyProtection="1">
      <alignment horizontal="center" wrapText="1"/>
    </xf>
    <xf numFmtId="38" fontId="16" fillId="0" borderId="1" xfId="3" applyFont="1" applyBorder="1" applyAlignment="1" applyProtection="1">
      <alignment horizontal="left" vertical="center" wrapText="1"/>
    </xf>
    <xf numFmtId="38" fontId="16" fillId="0" borderId="5" xfId="3" applyFont="1" applyBorder="1" applyAlignment="1" applyProtection="1">
      <alignment horizontal="left" vertical="center" wrapText="1"/>
    </xf>
    <xf numFmtId="38" fontId="16" fillId="0" borderId="27" xfId="3" applyFont="1" applyBorder="1" applyAlignment="1" applyProtection="1">
      <alignment horizontal="left" vertical="center" wrapText="1"/>
    </xf>
    <xf numFmtId="38" fontId="16" fillId="0" borderId="18" xfId="3" applyFont="1" applyBorder="1" applyAlignment="1" applyProtection="1">
      <alignment horizontal="left" vertical="center" wrapText="1"/>
    </xf>
    <xf numFmtId="38" fontId="16" fillId="0" borderId="0" xfId="3" applyFont="1" applyAlignment="1" applyProtection="1">
      <alignment horizontal="left" vertical="center" wrapText="1"/>
    </xf>
    <xf numFmtId="38" fontId="16" fillId="0" borderId="15" xfId="3" applyFont="1" applyBorder="1" applyAlignment="1" applyProtection="1">
      <alignment horizontal="left" vertical="center" wrapText="1"/>
    </xf>
    <xf numFmtId="38" fontId="16" fillId="0" borderId="3" xfId="3" applyFont="1" applyBorder="1" applyAlignment="1" applyProtection="1">
      <alignment horizontal="left" vertical="center" wrapText="1"/>
    </xf>
    <xf numFmtId="38" fontId="16" fillId="0" borderId="6" xfId="3" applyFont="1" applyBorder="1" applyAlignment="1" applyProtection="1">
      <alignment horizontal="left" vertical="center" wrapText="1"/>
    </xf>
    <xf numFmtId="38" fontId="16" fillId="0" borderId="25" xfId="3" applyFont="1" applyBorder="1" applyAlignment="1" applyProtection="1">
      <alignment horizontal="left" vertical="center" wrapText="1"/>
    </xf>
    <xf numFmtId="0" fontId="14" fillId="0" borderId="0" xfId="4" applyFont="1" applyProtection="1">
      <alignment vertical="center"/>
    </xf>
    <xf numFmtId="183" fontId="84" fillId="8" borderId="7" xfId="4" applyNumberFormat="1" applyFont="1" applyFill="1" applyBorder="1" applyAlignment="1" applyProtection="1">
      <alignment horizontal="right" vertical="center"/>
      <protection locked="0"/>
    </xf>
    <xf numFmtId="183" fontId="84" fillId="8" borderId="16" xfId="4" applyNumberFormat="1" applyFont="1" applyFill="1" applyBorder="1" applyAlignment="1" applyProtection="1">
      <alignment horizontal="right" vertical="center"/>
      <protection locked="0"/>
    </xf>
    <xf numFmtId="183" fontId="84" fillId="8" borderId="11" xfId="4" applyNumberFormat="1" applyFont="1" applyFill="1" applyBorder="1" applyAlignment="1" applyProtection="1">
      <alignment horizontal="right" vertical="center"/>
      <protection locked="0"/>
    </xf>
    <xf numFmtId="183" fontId="84" fillId="8" borderId="17" xfId="4" applyNumberFormat="1" applyFont="1" applyFill="1" applyBorder="1" applyAlignment="1" applyProtection="1">
      <alignment horizontal="right" vertical="center"/>
      <protection locked="0"/>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67" fillId="0" borderId="23" xfId="4" applyFont="1" applyBorder="1" applyAlignment="1" applyProtection="1">
      <alignment horizontal="center" vertical="center"/>
    </xf>
    <xf numFmtId="0" fontId="67"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28"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3" xfId="4" applyFont="1" applyBorder="1" applyAlignment="1" applyProtection="1">
      <alignment horizontal="center" vertical="center"/>
    </xf>
    <xf numFmtId="0" fontId="16" fillId="0" borderId="46" xfId="4" applyFont="1" applyBorder="1" applyAlignment="1" applyProtection="1">
      <alignment horizontal="center" vertical="center" shrinkToFit="1"/>
    </xf>
    <xf numFmtId="0" fontId="16" fillId="0" borderId="16" xfId="4" applyFont="1" applyBorder="1" applyAlignment="1" applyProtection="1">
      <alignment horizontal="center" vertical="center" shrinkToFit="1"/>
    </xf>
    <xf numFmtId="0" fontId="16" fillId="0" borderId="47" xfId="4" applyFont="1" applyBorder="1" applyAlignment="1" applyProtection="1">
      <alignment horizontal="center" vertical="center" shrinkToFit="1"/>
    </xf>
    <xf numFmtId="0" fontId="16" fillId="0" borderId="6" xfId="4" applyFont="1" applyBorder="1" applyAlignment="1" applyProtection="1">
      <alignment horizontal="center" vertical="center" shrinkToFit="1"/>
    </xf>
    <xf numFmtId="0" fontId="72" fillId="0" borderId="16" xfId="4" applyFont="1" applyBorder="1" applyAlignment="1" applyProtection="1">
      <alignment horizontal="center" vertical="center" shrinkToFit="1"/>
    </xf>
    <xf numFmtId="0" fontId="72" fillId="0" borderId="10" xfId="4" applyFont="1" applyBorder="1" applyAlignment="1" applyProtection="1">
      <alignment horizontal="center" vertical="center" shrinkToFit="1"/>
    </xf>
    <xf numFmtId="0" fontId="72" fillId="0" borderId="6" xfId="4" applyFont="1" applyBorder="1" applyAlignment="1" applyProtection="1">
      <alignment horizontal="center" vertical="center" shrinkToFit="1"/>
    </xf>
    <xf numFmtId="0" fontId="72" fillId="0" borderId="25" xfId="4" applyFont="1" applyBorder="1" applyAlignment="1" applyProtection="1">
      <alignment horizontal="center" vertical="center" shrinkToFit="1"/>
    </xf>
    <xf numFmtId="183" fontId="64" fillId="0" borderId="7" xfId="4" applyNumberFormat="1" applyFont="1" applyBorder="1" applyAlignment="1" applyProtection="1">
      <alignment horizontal="center" vertical="center"/>
    </xf>
    <xf numFmtId="0" fontId="64" fillId="0" borderId="10" xfId="4" applyFont="1" applyBorder="1" applyAlignment="1" applyProtection="1">
      <alignment horizontal="center" vertical="center"/>
    </xf>
    <xf numFmtId="0" fontId="64" fillId="0" borderId="11" xfId="4" applyFont="1" applyBorder="1" applyAlignment="1" applyProtection="1">
      <alignment horizontal="center" vertical="center"/>
    </xf>
    <xf numFmtId="0" fontId="64"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183" fontId="84" fillId="0" borderId="16" xfId="4" applyNumberFormat="1" applyFont="1" applyBorder="1" applyAlignment="1" applyProtection="1">
      <alignment horizontal="right" vertical="center"/>
    </xf>
    <xf numFmtId="183" fontId="84" fillId="0" borderId="0" xfId="4" applyNumberFormat="1" applyFont="1" applyAlignment="1" applyProtection="1">
      <alignment horizontal="right" vertical="center"/>
    </xf>
    <xf numFmtId="0" fontId="67" fillId="0" borderId="0" xfId="4" applyFont="1" applyAlignment="1" applyProtection="1">
      <alignment horizontal="left"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wrapText="1"/>
    </xf>
    <xf numFmtId="183" fontId="15" fillId="0" borderId="17" xfId="4" applyNumberFormat="1" applyFont="1" applyBorder="1" applyAlignment="1" applyProtection="1">
      <alignment horizontal="right" vertical="center" wrapTex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7" fillId="0" borderId="23" xfId="4" applyFont="1" applyBorder="1" applyAlignment="1" applyProtection="1">
      <alignment horizontal="left" vertical="center"/>
    </xf>
    <xf numFmtId="183" fontId="64" fillId="0" borderId="33" xfId="4" applyNumberFormat="1" applyFont="1" applyBorder="1" applyAlignment="1" applyProtection="1">
      <alignment horizontal="center" vertical="center"/>
    </xf>
    <xf numFmtId="0" fontId="64" fillId="0" borderId="36" xfId="4" applyFont="1" applyBorder="1" applyAlignment="1" applyProtection="1">
      <alignment horizontal="center" vertical="center"/>
    </xf>
    <xf numFmtId="0" fontId="64" fillId="0" borderId="37" xfId="4" applyFont="1" applyBorder="1" applyAlignment="1" applyProtection="1">
      <alignment horizontal="center" vertical="center"/>
    </xf>
    <xf numFmtId="0" fontId="64" fillId="0" borderId="40" xfId="4" applyFont="1" applyBorder="1" applyAlignment="1" applyProtection="1">
      <alignment horizontal="center" vertical="center"/>
    </xf>
    <xf numFmtId="0" fontId="16" fillId="0" borderId="124" xfId="4" quotePrefix="1"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93" xfId="4" applyFont="1" applyBorder="1" applyAlignment="1" applyProtection="1">
      <alignment horizontal="center" vertical="center"/>
    </xf>
    <xf numFmtId="0" fontId="16" fillId="0" borderId="194" xfId="4" applyFont="1" applyBorder="1" applyAlignment="1" applyProtection="1">
      <alignment horizontal="center" vertical="center"/>
    </xf>
    <xf numFmtId="0" fontId="16" fillId="0" borderId="195" xfId="4" applyFont="1" applyBorder="1" applyAlignment="1" applyProtection="1">
      <alignment horizontal="center" vertical="center"/>
    </xf>
    <xf numFmtId="0" fontId="16" fillId="0" borderId="5" xfId="4" applyFont="1" applyBorder="1" applyAlignment="1" applyProtection="1">
      <alignment horizontal="left" vertical="center"/>
    </xf>
    <xf numFmtId="0" fontId="16" fillId="0" borderId="0" xfId="4" applyFont="1" applyAlignment="1" applyProtection="1">
      <alignment horizontal="left" vertical="center"/>
    </xf>
    <xf numFmtId="0" fontId="16" fillId="8" borderId="5" xfId="4" applyFont="1" applyFill="1" applyBorder="1" applyAlignment="1" applyProtection="1">
      <alignment horizontal="center" vertical="center" shrinkToFit="1"/>
      <protection locked="0"/>
    </xf>
    <xf numFmtId="0" fontId="16" fillId="8" borderId="0" xfId="4" applyFont="1" applyFill="1" applyAlignment="1" applyProtection="1">
      <alignment horizontal="center" vertical="center" shrinkToFit="1"/>
      <protection locked="0"/>
    </xf>
    <xf numFmtId="183" fontId="84" fillId="8" borderId="137" xfId="4" applyNumberFormat="1" applyFont="1" applyFill="1" applyBorder="1" applyAlignment="1" applyProtection="1">
      <alignment horizontal="right" vertical="center"/>
      <protection locked="0"/>
    </xf>
    <xf numFmtId="183" fontId="84" fillId="8" borderId="32" xfId="4" applyNumberFormat="1" applyFont="1" applyFill="1" applyBorder="1" applyAlignment="1" applyProtection="1">
      <alignment horizontal="right" vertical="center"/>
      <protection locked="0"/>
    </xf>
    <xf numFmtId="183" fontId="84" fillId="8" borderId="196" xfId="4" applyNumberFormat="1" applyFont="1" applyFill="1" applyBorder="1" applyAlignment="1" applyProtection="1">
      <alignment horizontal="right" vertical="center"/>
      <protection locked="0"/>
    </xf>
    <xf numFmtId="183" fontId="84" fillId="8" borderId="194" xfId="4" applyNumberFormat="1" applyFont="1" applyFill="1" applyBorder="1" applyAlignment="1" applyProtection="1">
      <alignment horizontal="right" vertical="center"/>
      <protection locked="0"/>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xf>
    <xf numFmtId="0" fontId="9" fillId="0" borderId="16" xfId="4" applyFont="1" applyBorder="1" applyAlignment="1" applyProtection="1">
      <alignment horizontal="right" vertical="center"/>
    </xf>
    <xf numFmtId="0" fontId="9" fillId="0" borderId="11" xfId="4" applyFont="1" applyBorder="1" applyAlignment="1" applyProtection="1">
      <alignment horizontal="right" vertical="center"/>
    </xf>
    <xf numFmtId="0" fontId="9" fillId="0" borderId="17" xfId="4" applyFont="1" applyBorder="1" applyAlignment="1" applyProtection="1">
      <alignment horizontal="right" vertical="center"/>
    </xf>
    <xf numFmtId="183" fontId="84" fillId="0" borderId="7" xfId="4" applyNumberFormat="1" applyFont="1" applyBorder="1" applyAlignment="1" applyProtection="1">
      <alignment horizontal="right" vertical="center"/>
    </xf>
    <xf numFmtId="183" fontId="84" fillId="0" borderId="11" xfId="4" applyNumberFormat="1" applyFont="1" applyBorder="1" applyAlignment="1" applyProtection="1">
      <alignment horizontal="right" vertical="center"/>
    </xf>
    <xf numFmtId="183" fontId="84" fillId="0" borderId="17" xfId="4" applyNumberFormat="1" applyFont="1" applyBorder="1" applyAlignment="1" applyProtection="1">
      <alignment horizontal="right" vertical="center"/>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183" fontId="84" fillId="8" borderId="1" xfId="4" applyNumberFormat="1" applyFont="1" applyFill="1" applyBorder="1" applyAlignment="1" applyProtection="1">
      <alignment horizontal="right" vertical="center"/>
      <protection locked="0"/>
    </xf>
    <xf numFmtId="183" fontId="84" fillId="8" borderId="5" xfId="4" applyNumberFormat="1" applyFont="1" applyFill="1" applyBorder="1" applyAlignment="1" applyProtection="1">
      <alignment horizontal="right" vertical="center"/>
      <protection locked="0"/>
    </xf>
    <xf numFmtId="0" fontId="16" fillId="0" borderId="124" xfId="4" applyFont="1" applyBorder="1" applyAlignment="1" applyProtection="1">
      <alignment horizontal="center" vertical="center"/>
    </xf>
    <xf numFmtId="0" fontId="16" fillId="0" borderId="6" xfId="4" applyFont="1" applyBorder="1" applyAlignment="1" applyProtection="1">
      <alignment horizontal="left" vertical="center"/>
    </xf>
    <xf numFmtId="0" fontId="16" fillId="8" borderId="6" xfId="4" applyFont="1" applyFill="1" applyBorder="1" applyAlignment="1" applyProtection="1">
      <alignment horizontal="center" vertical="center" shrinkToFit="1"/>
      <protection locked="0"/>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6" fillId="0" borderId="19" xfId="4" applyFont="1" applyBorder="1" applyAlignment="1" applyProtection="1">
      <alignment horizontal="center" vertical="center"/>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xf>
    <xf numFmtId="0" fontId="16" fillId="0" borderId="18" xfId="4" applyFont="1" applyBorder="1" applyAlignment="1" applyProtection="1">
      <alignment horizontal="center" vertical="center"/>
    </xf>
    <xf numFmtId="183" fontId="84" fillId="8" borderId="18" xfId="4" applyNumberFormat="1" applyFont="1" applyFill="1" applyBorder="1" applyAlignment="1" applyProtection="1">
      <alignment horizontal="right" vertical="center"/>
      <protection locked="0"/>
    </xf>
    <xf numFmtId="183" fontId="84" fillId="8" borderId="0" xfId="4" applyNumberFormat="1" applyFont="1" applyFill="1" applyAlignment="1" applyProtection="1">
      <alignment horizontal="right" vertical="center"/>
      <protection locked="0"/>
    </xf>
    <xf numFmtId="0" fontId="13" fillId="8" borderId="5" xfId="4" applyFont="1" applyFill="1" applyBorder="1" applyAlignment="1" applyProtection="1">
      <alignment horizontal="center" vertical="center"/>
      <protection locked="0"/>
    </xf>
    <xf numFmtId="0" fontId="13" fillId="8"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28" xfId="4" quotePrefix="1"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4" fillId="8" borderId="118" xfId="4" applyNumberFormat="1" applyFont="1" applyFill="1" applyBorder="1" applyAlignment="1" applyProtection="1">
      <alignment horizontal="right" vertical="center"/>
      <protection locked="0"/>
    </xf>
    <xf numFmtId="183" fontId="84" fillId="8" borderId="42" xfId="4" applyNumberFormat="1" applyFont="1" applyFill="1" applyBorder="1" applyAlignment="1" applyProtection="1">
      <alignment horizontal="right" vertical="center"/>
      <protection locked="0"/>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61" fillId="12" borderId="16" xfId="4" applyFont="1" applyFill="1" applyBorder="1" applyAlignment="1" applyProtection="1">
      <alignment horizontal="left" vertical="center" wrapText="1"/>
    </xf>
    <xf numFmtId="0" fontId="61" fillId="12" borderId="17" xfId="4" applyFont="1" applyFill="1" applyBorder="1" applyAlignment="1" applyProtection="1">
      <alignment horizontal="left" vertical="center" wrapText="1"/>
    </xf>
    <xf numFmtId="0" fontId="96" fillId="12" borderId="16" xfId="4" applyFont="1" applyFill="1" applyBorder="1" applyAlignment="1" applyProtection="1">
      <alignment horizontal="left" vertical="center"/>
    </xf>
    <xf numFmtId="0" fontId="96" fillId="12" borderId="17" xfId="4" applyFont="1" applyFill="1" applyBorder="1" applyAlignment="1" applyProtection="1">
      <alignment horizontal="left" vertical="center"/>
    </xf>
    <xf numFmtId="183" fontId="71" fillId="12" borderId="16" xfId="4" applyNumberFormat="1" applyFont="1" applyFill="1" applyBorder="1" applyAlignment="1" applyProtection="1">
      <alignment horizontal="right" vertical="center"/>
    </xf>
    <xf numFmtId="183" fontId="71" fillId="12" borderId="17" xfId="4" applyNumberFormat="1" applyFont="1" applyFill="1" applyBorder="1" applyAlignment="1" applyProtection="1">
      <alignment horizontal="right" vertical="center"/>
    </xf>
    <xf numFmtId="0" fontId="16" fillId="12" borderId="16" xfId="4" applyFont="1" applyFill="1" applyBorder="1" applyAlignment="1" applyProtection="1">
      <alignment horizontal="center" vertical="center"/>
    </xf>
    <xf numFmtId="0" fontId="16" fillId="12" borderId="10" xfId="4" applyFont="1" applyFill="1" applyBorder="1" applyAlignment="1" applyProtection="1">
      <alignment horizontal="center" vertical="center"/>
    </xf>
    <xf numFmtId="0" fontId="16" fillId="12" borderId="17" xfId="4" applyFont="1" applyFill="1" applyBorder="1" applyAlignment="1" applyProtection="1">
      <alignment horizontal="center" vertical="center"/>
    </xf>
    <xf numFmtId="0" fontId="16" fillId="12" borderId="14" xfId="4" applyFont="1" applyFill="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13" xfId="4" applyFont="1" applyBorder="1" applyAlignment="1" applyProtection="1">
      <alignment horizontal="center" vertical="center"/>
    </xf>
    <xf numFmtId="0" fontId="13" fillId="12" borderId="7" xfId="0" applyFont="1" applyFill="1" applyBorder="1" applyAlignment="1" applyProtection="1">
      <alignment horizontal="center" vertical="center" wrapText="1"/>
    </xf>
    <xf numFmtId="0" fontId="13" fillId="12" borderId="16" xfId="0" applyFont="1" applyFill="1" applyBorder="1" applyAlignment="1" applyProtection="1">
      <alignment horizontal="center" vertical="center" wrapText="1"/>
    </xf>
    <xf numFmtId="0" fontId="13" fillId="12" borderId="11" xfId="0" applyFont="1" applyFill="1" applyBorder="1" applyAlignment="1" applyProtection="1">
      <alignment horizontal="center" vertical="center" wrapText="1"/>
    </xf>
    <xf numFmtId="0" fontId="13" fillId="12" borderId="17" xfId="0" applyFont="1" applyFill="1" applyBorder="1" applyAlignment="1" applyProtection="1">
      <alignment horizontal="center" vertical="center" wrapText="1"/>
    </xf>
    <xf numFmtId="0" fontId="16" fillId="12" borderId="16" xfId="4" applyFont="1" applyFill="1" applyBorder="1" applyProtection="1">
      <alignment vertical="center"/>
    </xf>
    <xf numFmtId="0" fontId="16" fillId="12" borderId="8" xfId="4" applyFont="1" applyFill="1" applyBorder="1" applyProtection="1">
      <alignment vertical="center"/>
    </xf>
    <xf numFmtId="0" fontId="16" fillId="12" borderId="17" xfId="4" applyFont="1" applyFill="1" applyBorder="1" applyProtection="1">
      <alignment vertical="center"/>
    </xf>
    <xf numFmtId="0" fontId="16" fillId="12" borderId="12" xfId="4" applyFont="1" applyFill="1" applyBorder="1" applyProtection="1">
      <alignment vertical="center"/>
    </xf>
    <xf numFmtId="0" fontId="16" fillId="12" borderId="9" xfId="0" applyFont="1" applyFill="1" applyBorder="1" applyAlignment="1" applyProtection="1">
      <alignment horizontal="center" vertical="center"/>
    </xf>
    <xf numFmtId="0" fontId="16" fillId="12" borderId="13" xfId="0" applyFont="1" applyFill="1" applyBorder="1" applyAlignment="1" applyProtection="1">
      <alignment horizontal="center" vertical="center"/>
    </xf>
    <xf numFmtId="0" fontId="18" fillId="12" borderId="16" xfId="4" applyFont="1" applyFill="1" applyBorder="1" applyAlignment="1" applyProtection="1">
      <alignment horizontal="left" vertical="center" wrapText="1"/>
    </xf>
    <xf numFmtId="0" fontId="18" fillId="12" borderId="17" xfId="4" applyFont="1" applyFill="1" applyBorder="1" applyAlignment="1" applyProtection="1">
      <alignment horizontal="left" vertical="center" wrapText="1"/>
    </xf>
    <xf numFmtId="176" fontId="15" fillId="12" borderId="16" xfId="4" applyNumberFormat="1" applyFont="1" applyFill="1" applyBorder="1" applyAlignment="1" applyProtection="1">
      <alignment horizontal="right" vertical="center"/>
    </xf>
    <xf numFmtId="176" fontId="15" fillId="12" borderId="17" xfId="4" applyNumberFormat="1" applyFont="1" applyFill="1" applyBorder="1" applyAlignment="1" applyProtection="1">
      <alignment horizontal="right" vertical="center"/>
    </xf>
    <xf numFmtId="0" fontId="16" fillId="12" borderId="8" xfId="4" applyFont="1" applyFill="1" applyBorder="1" applyAlignment="1" applyProtection="1">
      <alignment horizontal="center" vertical="center"/>
    </xf>
    <xf numFmtId="0" fontId="16" fillId="12" borderId="12" xfId="4" applyFont="1" applyFill="1" applyBorder="1" applyAlignment="1" applyProtection="1">
      <alignment horizontal="center" vertical="center"/>
    </xf>
    <xf numFmtId="0" fontId="14" fillId="0" borderId="0" xfId="4" applyFont="1" applyAlignment="1" applyProtection="1">
      <alignment horizontal="left" vertical="center"/>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Protection="1">
      <alignment vertical="center"/>
    </xf>
    <xf numFmtId="0" fontId="16" fillId="0" borderId="8" xfId="4" applyFont="1" applyBorder="1" applyProtection="1">
      <alignment vertical="center"/>
    </xf>
    <xf numFmtId="0" fontId="16" fillId="0" borderId="224" xfId="4" applyFont="1" applyBorder="1" applyProtection="1">
      <alignment vertical="center"/>
    </xf>
    <xf numFmtId="0" fontId="16" fillId="0" borderId="225" xfId="4" applyFont="1" applyBorder="1" applyProtection="1">
      <alignment vertical="center"/>
    </xf>
    <xf numFmtId="0" fontId="16" fillId="0" borderId="6" xfId="4" applyFont="1" applyBorder="1" applyProtection="1">
      <alignment vertical="center"/>
    </xf>
    <xf numFmtId="0" fontId="13" fillId="12" borderId="23" xfId="0" applyFont="1" applyFill="1" applyBorder="1" applyAlignment="1" applyProtection="1">
      <alignment horizontal="center" vertical="center" wrapText="1"/>
    </xf>
    <xf numFmtId="0" fontId="13" fillId="12" borderId="0" xfId="0" applyFont="1" applyFill="1" applyAlignment="1" applyProtection="1">
      <alignment horizontal="center" vertical="center" wrapText="1"/>
    </xf>
    <xf numFmtId="0" fontId="16" fillId="12" borderId="18" xfId="0" applyFont="1" applyFill="1" applyBorder="1" applyAlignment="1" applyProtection="1">
      <alignment horizontal="center" vertical="center"/>
    </xf>
    <xf numFmtId="0" fontId="16" fillId="12" borderId="0" xfId="4" applyFont="1" applyFill="1" applyProtection="1">
      <alignment vertical="center"/>
    </xf>
    <xf numFmtId="183" fontId="71" fillId="12" borderId="0" xfId="4" applyNumberFormat="1" applyFont="1" applyFill="1" applyAlignment="1" applyProtection="1">
      <alignment horizontal="right" vertical="center"/>
    </xf>
    <xf numFmtId="0" fontId="16" fillId="12" borderId="0" xfId="4" applyFont="1" applyFill="1" applyAlignment="1" applyProtection="1">
      <alignment horizontal="center" vertical="center"/>
    </xf>
    <xf numFmtId="0" fontId="16" fillId="12" borderId="15"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226" xfId="0" applyFont="1" applyBorder="1" applyAlignment="1" applyProtection="1">
      <alignment horizontal="right" vertical="center" wrapText="1" indent="1"/>
    </xf>
    <xf numFmtId="0" fontId="23" fillId="0" borderId="227"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20" fillId="0" borderId="0" xfId="4" applyFont="1" applyAlignment="1" applyProtection="1">
      <alignment horizontal="center" vertical="center"/>
    </xf>
    <xf numFmtId="0" fontId="9" fillId="0" borderId="0" xfId="4" applyFont="1" applyAlignment="1" applyProtection="1">
      <alignment horizontal="center" vertical="center"/>
    </xf>
    <xf numFmtId="0" fontId="14" fillId="0" borderId="17" xfId="0" applyFont="1" applyBorder="1" applyAlignment="1">
      <alignment horizontal="left" vertical="center"/>
    </xf>
    <xf numFmtId="0" fontId="9" fillId="0" borderId="7" xfId="0" applyFont="1" applyBorder="1" applyAlignment="1">
      <alignment horizontal="center" vertical="center"/>
    </xf>
    <xf numFmtId="0" fontId="9" fillId="0" borderId="16"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wrapText="1"/>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183" fontId="57" fillId="8" borderId="1" xfId="0" applyNumberFormat="1" applyFont="1" applyFill="1" applyBorder="1" applyProtection="1">
      <alignment vertical="center"/>
      <protection locked="0"/>
    </xf>
    <xf numFmtId="183" fontId="57" fillId="8" borderId="5" xfId="0" applyNumberFormat="1" applyFont="1" applyFill="1" applyBorder="1" applyProtection="1">
      <alignment vertical="center"/>
      <protection locked="0"/>
    </xf>
    <xf numFmtId="183" fontId="57" fillId="8" borderId="18" xfId="0" applyNumberFormat="1" applyFont="1" applyFill="1" applyBorder="1" applyProtection="1">
      <alignment vertical="center"/>
      <protection locked="0"/>
    </xf>
    <xf numFmtId="183" fontId="57" fillId="8" borderId="0" xfId="0" applyNumberFormat="1" applyFont="1" applyFill="1" applyProtection="1">
      <alignment vertical="center"/>
      <protection locked="0"/>
    </xf>
    <xf numFmtId="0" fontId="16" fillId="0" borderId="2" xfId="0" applyFont="1" applyBorder="1" applyAlignment="1">
      <alignment horizontal="center" vertical="center"/>
    </xf>
    <xf numFmtId="0" fontId="16" fillId="0" borderId="19" xfId="0" applyFont="1" applyBorder="1" applyAlignment="1">
      <alignment horizontal="center" vertical="center"/>
    </xf>
    <xf numFmtId="0" fontId="16" fillId="0" borderId="1" xfId="0" applyFont="1" applyBorder="1" applyAlignment="1">
      <alignment horizontal="center" vertical="center"/>
    </xf>
    <xf numFmtId="0" fontId="16" fillId="0" borderId="27" xfId="0" applyFont="1" applyBorder="1" applyAlignment="1">
      <alignment horizontal="center" vertical="center"/>
    </xf>
    <xf numFmtId="0" fontId="71" fillId="0" borderId="0" xfId="0" applyFont="1" applyAlignment="1">
      <alignment horizontal="center" vertical="center"/>
    </xf>
    <xf numFmtId="0" fontId="16" fillId="0" borderId="58" xfId="0" applyFont="1" applyBorder="1">
      <alignment vertical="center"/>
    </xf>
    <xf numFmtId="0" fontId="16" fillId="0" borderId="65" xfId="0" applyFont="1" applyBorder="1">
      <alignment vertical="center"/>
    </xf>
    <xf numFmtId="0" fontId="16" fillId="0" borderId="87" xfId="0" applyFont="1" applyBorder="1" applyAlignment="1">
      <alignment horizontal="center" vertical="center"/>
    </xf>
    <xf numFmtId="183" fontId="57" fillId="8" borderId="80" xfId="0" applyNumberFormat="1" applyFont="1" applyFill="1" applyBorder="1" applyProtection="1">
      <alignment vertical="center"/>
      <protection locked="0"/>
    </xf>
    <xf numFmtId="183" fontId="57" fillId="8" borderId="58" xfId="0" applyNumberFormat="1" applyFont="1" applyFill="1" applyBorder="1" applyProtection="1">
      <alignment vertical="center"/>
      <protection locked="0"/>
    </xf>
    <xf numFmtId="0" fontId="16" fillId="0" borderId="103" xfId="0" applyFont="1" applyBorder="1" applyAlignment="1">
      <alignment horizontal="center" vertical="center"/>
    </xf>
    <xf numFmtId="0" fontId="13" fillId="8" borderId="58" xfId="0" applyFont="1" applyFill="1" applyBorder="1" applyAlignment="1" applyProtection="1">
      <alignment horizontal="center" vertical="center"/>
      <protection locked="0"/>
    </xf>
    <xf numFmtId="0" fontId="16" fillId="0" borderId="104" xfId="0" applyFont="1" applyBorder="1" applyAlignment="1">
      <alignment horizontal="center" vertical="center"/>
    </xf>
    <xf numFmtId="183" fontId="57" fillId="8" borderId="105" xfId="0" applyNumberFormat="1" applyFont="1" applyFill="1" applyBorder="1" applyProtection="1">
      <alignment vertical="center"/>
      <protection locked="0"/>
    </xf>
    <xf numFmtId="183" fontId="57" fillId="8" borderId="93" xfId="0" applyNumberFormat="1" applyFont="1" applyFill="1" applyBorder="1" applyProtection="1">
      <alignment vertical="center"/>
      <protection locked="0"/>
    </xf>
    <xf numFmtId="0" fontId="16" fillId="0" borderId="94" xfId="0" applyFont="1" applyBorder="1" applyAlignment="1">
      <alignment horizontal="center" vertical="center"/>
    </xf>
    <xf numFmtId="0" fontId="16" fillId="0" borderId="84" xfId="0" applyFont="1" applyBorder="1">
      <alignment vertical="center"/>
    </xf>
    <xf numFmtId="0" fontId="16" fillId="0" borderId="89" xfId="0" applyFont="1" applyBorder="1">
      <alignment vertical="center"/>
    </xf>
    <xf numFmtId="0" fontId="16" fillId="0" borderId="93" xfId="0" applyFont="1" applyBorder="1">
      <alignment vertical="center"/>
    </xf>
    <xf numFmtId="0" fontId="16" fillId="0" borderId="116" xfId="0" applyFont="1" applyBorder="1">
      <alignment vertical="center"/>
    </xf>
    <xf numFmtId="0" fontId="127" fillId="0" borderId="0" xfId="0" applyFont="1" applyAlignment="1">
      <alignment horizontal="right" vertical="center"/>
    </xf>
    <xf numFmtId="0" fontId="128" fillId="0" borderId="0" xfId="0" applyFont="1" applyAlignment="1">
      <alignment horizontal="right" vertical="center"/>
    </xf>
    <xf numFmtId="0" fontId="14" fillId="0" borderId="17" xfId="0" applyFont="1" applyBorder="1">
      <alignment vertical="center"/>
    </xf>
    <xf numFmtId="0" fontId="9" fillId="0" borderId="9" xfId="0" applyFont="1" applyBorder="1" applyAlignment="1">
      <alignment horizontal="center" vertical="center"/>
    </xf>
    <xf numFmtId="0" fontId="9" fillId="0" borderId="16"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0" xfId="0" applyFont="1" applyAlignment="1">
      <alignment horizontal="center" vertical="center" wrapText="1"/>
    </xf>
    <xf numFmtId="0" fontId="9" fillId="0" borderId="15" xfId="0" applyFont="1" applyBorder="1" applyAlignment="1">
      <alignment horizontal="center" vertical="center" wrapText="1"/>
    </xf>
    <xf numFmtId="0" fontId="16" fillId="0" borderId="50" xfId="0" applyFont="1" applyBorder="1" applyAlignment="1">
      <alignment horizontal="center" vertical="center"/>
    </xf>
    <xf numFmtId="0" fontId="16" fillId="0" borderId="47"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113" xfId="0" applyFont="1" applyBorder="1" applyAlignment="1">
      <alignment horizontal="center" vertical="center" wrapText="1"/>
    </xf>
    <xf numFmtId="0" fontId="16" fillId="0" borderId="44" xfId="0" applyFont="1" applyBorder="1" applyAlignment="1">
      <alignment horizontal="center" vertical="center"/>
    </xf>
    <xf numFmtId="0" fontId="16" fillId="0" borderId="114" xfId="0" applyFont="1" applyBorder="1" applyAlignment="1">
      <alignment horizontal="center" vertical="center"/>
    </xf>
    <xf numFmtId="0" fontId="16" fillId="0" borderId="28" xfId="0" applyFont="1" applyBorder="1" applyAlignment="1">
      <alignment horizontal="center" vertical="center"/>
    </xf>
    <xf numFmtId="183" fontId="57" fillId="8" borderId="115" xfId="0" applyNumberFormat="1" applyFont="1" applyFill="1" applyBorder="1" applyAlignment="1" applyProtection="1">
      <alignment horizontal="right" vertical="center"/>
      <protection locked="0"/>
    </xf>
    <xf numFmtId="183" fontId="57" fillId="8" borderId="44" xfId="0" applyNumberFormat="1" applyFont="1" applyFill="1" applyBorder="1" applyAlignment="1" applyProtection="1">
      <alignment horizontal="right" vertical="center"/>
      <protection locked="0"/>
    </xf>
    <xf numFmtId="183" fontId="57" fillId="8" borderId="13" xfId="0" applyNumberFormat="1" applyFont="1" applyFill="1" applyBorder="1" applyAlignment="1" applyProtection="1">
      <alignment horizontal="right" vertical="center"/>
      <protection locked="0"/>
    </xf>
    <xf numFmtId="183" fontId="57" fillId="8" borderId="17" xfId="0" applyNumberFormat="1" applyFont="1" applyFill="1" applyBorder="1" applyAlignment="1" applyProtection="1">
      <alignment horizontal="right" vertical="center"/>
      <protection locked="0"/>
    </xf>
    <xf numFmtId="0" fontId="16" fillId="0" borderId="12" xfId="0" applyFont="1" applyBorder="1" applyAlignment="1">
      <alignment horizontal="center" vertical="center"/>
    </xf>
    <xf numFmtId="0" fontId="13" fillId="0" borderId="115" xfId="0" applyFont="1" applyBorder="1" applyAlignment="1">
      <alignment horizontal="left" vertical="center"/>
    </xf>
    <xf numFmtId="0" fontId="13" fillId="0" borderId="44" xfId="0" applyFont="1" applyBorder="1" applyAlignment="1">
      <alignment horizontal="left" vertical="center"/>
    </xf>
    <xf numFmtId="0" fontId="13" fillId="0" borderId="45"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183" fontId="57" fillId="0" borderId="7" xfId="0" applyNumberFormat="1" applyFont="1" applyBorder="1">
      <alignment vertical="center"/>
    </xf>
    <xf numFmtId="183" fontId="57" fillId="0" borderId="16" xfId="0" applyNumberFormat="1" applyFont="1" applyBorder="1">
      <alignment vertical="center"/>
    </xf>
    <xf numFmtId="183" fontId="57" fillId="0" borderId="11" xfId="0" applyNumberFormat="1" applyFont="1" applyBorder="1">
      <alignment vertical="center"/>
    </xf>
    <xf numFmtId="183" fontId="57" fillId="0" borderId="17" xfId="0" applyNumberFormat="1" applyFont="1" applyBorder="1">
      <alignment vertical="center"/>
    </xf>
    <xf numFmtId="0" fontId="13" fillId="8" borderId="93" xfId="0" applyFont="1" applyFill="1" applyBorder="1" applyAlignment="1" applyProtection="1">
      <alignment horizontal="center" vertical="center"/>
      <protection locked="0"/>
    </xf>
    <xf numFmtId="179" fontId="9" fillId="0" borderId="5" xfId="0" applyNumberFormat="1" applyFont="1" applyBorder="1" applyAlignment="1">
      <alignment horizontal="center" vertical="center" shrinkToFit="1"/>
    </xf>
    <xf numFmtId="179" fontId="9" fillId="0" borderId="84" xfId="0" applyNumberFormat="1" applyFont="1" applyBorder="1" applyAlignment="1">
      <alignment horizontal="center" vertical="center" shrinkToFit="1"/>
    </xf>
    <xf numFmtId="0" fontId="20" fillId="8" borderId="84" xfId="0" applyFont="1" applyFill="1" applyBorder="1" applyAlignment="1" applyProtection="1">
      <alignment horizontal="center" vertical="center"/>
      <protection locked="0"/>
    </xf>
    <xf numFmtId="0" fontId="13" fillId="8" borderId="142" xfId="0" applyFont="1" applyFill="1" applyBorder="1" applyAlignment="1" applyProtection="1">
      <alignment horizontal="center" vertical="center"/>
      <protection locked="0"/>
    </xf>
    <xf numFmtId="0" fontId="13" fillId="8" borderId="57" xfId="0" applyFont="1" applyFill="1" applyBorder="1" applyAlignment="1" applyProtection="1">
      <alignment horizontal="center" vertical="center"/>
      <protection locked="0"/>
    </xf>
    <xf numFmtId="0" fontId="13" fillId="8" borderId="277" xfId="0" applyFont="1" applyFill="1" applyBorder="1" applyAlignment="1" applyProtection="1">
      <alignment horizontal="center" vertical="center"/>
      <protection locked="0"/>
    </xf>
    <xf numFmtId="0" fontId="13" fillId="8" borderId="210" xfId="0" applyFont="1" applyFill="1" applyBorder="1" applyAlignment="1" applyProtection="1">
      <alignment horizontal="center" vertical="center"/>
      <protection locked="0"/>
    </xf>
    <xf numFmtId="0" fontId="13" fillId="8" borderId="103" xfId="0" applyFont="1" applyFill="1" applyBorder="1" applyAlignment="1" applyProtection="1">
      <alignment horizontal="center" vertical="center"/>
      <protection locked="0"/>
    </xf>
    <xf numFmtId="0" fontId="13" fillId="8" borderId="202" xfId="0" applyFont="1" applyFill="1" applyBorder="1" applyAlignment="1" applyProtection="1">
      <alignment horizontal="center" vertical="center"/>
      <protection locked="0"/>
    </xf>
    <xf numFmtId="0" fontId="13" fillId="8" borderId="64" xfId="0" applyFont="1" applyFill="1" applyBorder="1" applyAlignment="1" applyProtection="1">
      <alignment horizontal="center" vertical="center"/>
      <protection locked="0"/>
    </xf>
    <xf numFmtId="0" fontId="13" fillId="8" borderId="80" xfId="0" applyFont="1" applyFill="1" applyBorder="1" applyAlignment="1" applyProtection="1">
      <alignment horizontal="center" vertical="center"/>
      <protection locked="0"/>
    </xf>
    <xf numFmtId="0" fontId="13" fillId="8" borderId="65" xfId="0" applyFont="1" applyFill="1" applyBorder="1" applyAlignment="1" applyProtection="1">
      <alignment horizontal="center" vertical="center"/>
      <protection locked="0"/>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16" fillId="0" borderId="26" xfId="0" applyFont="1" applyBorder="1" applyAlignment="1">
      <alignment horizontal="center" vertical="center"/>
    </xf>
    <xf numFmtId="0" fontId="16" fillId="0" borderId="23" xfId="0" applyFont="1" applyBorder="1" applyAlignment="1">
      <alignment horizontal="center" vertical="center"/>
    </xf>
    <xf numFmtId="179" fontId="13" fillId="8" borderId="57" xfId="0" applyNumberFormat="1" applyFont="1" applyFill="1" applyBorder="1" applyAlignment="1" applyProtection="1">
      <alignment horizontal="center" vertical="center"/>
      <protection locked="0"/>
    </xf>
    <xf numFmtId="179" fontId="13" fillId="8" borderId="58" xfId="0" applyNumberFormat="1" applyFont="1" applyFill="1" applyBorder="1" applyAlignment="1" applyProtection="1">
      <alignment horizontal="center" vertical="center"/>
      <protection locked="0"/>
    </xf>
    <xf numFmtId="179" fontId="9" fillId="0" borderId="57" xfId="0" applyNumberFormat="1" applyFont="1" applyBorder="1" applyAlignment="1">
      <alignment horizontal="center" vertical="center" shrinkToFit="1"/>
    </xf>
    <xf numFmtId="179" fontId="9" fillId="0" borderId="58" xfId="0" applyNumberFormat="1" applyFont="1" applyBorder="1" applyAlignment="1">
      <alignment horizontal="center" vertical="center" shrinkToFit="1"/>
    </xf>
    <xf numFmtId="179" fontId="9" fillId="0" borderId="93" xfId="0" applyNumberFormat="1" applyFont="1" applyBorder="1" applyAlignment="1">
      <alignment horizontal="center" vertical="center"/>
    </xf>
    <xf numFmtId="179" fontId="9" fillId="0" borderId="84" xfId="0" applyNumberFormat="1" applyFont="1" applyBorder="1" applyAlignment="1">
      <alignment horizontal="center" vertical="center"/>
    </xf>
    <xf numFmtId="0" fontId="20" fillId="8" borderId="93" xfId="0" applyFont="1" applyFill="1" applyBorder="1" applyAlignment="1" applyProtection="1">
      <alignment horizontal="center" vertical="center"/>
      <protection locked="0"/>
    </xf>
    <xf numFmtId="183" fontId="57" fillId="8" borderId="83" xfId="0" applyNumberFormat="1" applyFont="1" applyFill="1" applyBorder="1" applyProtection="1">
      <alignment vertical="center"/>
      <protection locked="0"/>
    </xf>
    <xf numFmtId="183" fontId="57" fillId="8" borderId="84" xfId="0" applyNumberFormat="1" applyFont="1" applyFill="1" applyBorder="1" applyProtection="1">
      <alignment vertical="center"/>
      <protection locked="0"/>
    </xf>
    <xf numFmtId="179" fontId="9" fillId="0" borderId="0" xfId="0" applyNumberFormat="1" applyFont="1" applyAlignment="1">
      <alignment horizontal="center" vertical="center"/>
    </xf>
    <xf numFmtId="0" fontId="13" fillId="8" borderId="281" xfId="0" applyFont="1" applyFill="1" applyBorder="1" applyAlignment="1" applyProtection="1">
      <alignment horizontal="center" vertical="center"/>
      <protection locked="0"/>
    </xf>
    <xf numFmtId="0" fontId="13" fillId="8" borderId="71" xfId="0" applyFont="1" applyFill="1" applyBorder="1" applyAlignment="1" applyProtection="1">
      <alignment horizontal="center" vertical="center"/>
      <protection locked="0"/>
    </xf>
    <xf numFmtId="0" fontId="13" fillId="8" borderId="282" xfId="0" applyFont="1" applyFill="1" applyBorder="1" applyAlignment="1" applyProtection="1">
      <alignment horizontal="center" vertical="center"/>
      <protection locked="0"/>
    </xf>
    <xf numFmtId="0" fontId="13" fillId="8" borderId="105" xfId="0" applyFont="1" applyFill="1" applyBorder="1" applyAlignment="1" applyProtection="1">
      <alignment horizontal="center" vertical="center"/>
      <protection locked="0"/>
    </xf>
    <xf numFmtId="0" fontId="13" fillId="8" borderId="116" xfId="0" applyFont="1" applyFill="1" applyBorder="1" applyAlignment="1" applyProtection="1">
      <alignment horizontal="center" vertical="center"/>
      <protection locked="0"/>
    </xf>
    <xf numFmtId="179" fontId="13" fillId="8" borderId="93" xfId="0" applyNumberFormat="1" applyFont="1" applyFill="1" applyBorder="1" applyAlignment="1" applyProtection="1">
      <alignment horizontal="center" vertical="center"/>
      <protection locked="0"/>
    </xf>
    <xf numFmtId="179" fontId="9" fillId="0" borderId="178" xfId="0" applyNumberFormat="1" applyFont="1" applyBorder="1" applyAlignment="1">
      <alignment horizontal="center" vertical="center" shrinkToFit="1"/>
    </xf>
    <xf numFmtId="5" fontId="67" fillId="0" borderId="23" xfId="0" applyNumberFormat="1" applyFont="1" applyBorder="1" applyAlignment="1">
      <alignment horizontal="center" vertical="center"/>
    </xf>
    <xf numFmtId="5" fontId="67" fillId="0" borderId="0" xfId="0" applyNumberFormat="1" applyFont="1" applyAlignment="1">
      <alignment horizontal="center" vertical="center"/>
    </xf>
    <xf numFmtId="176" fontId="13" fillId="0" borderId="49" xfId="0" applyNumberFormat="1" applyFont="1" applyBorder="1" applyAlignment="1">
      <alignment horizontal="center" vertical="center"/>
    </xf>
    <xf numFmtId="176" fontId="13" fillId="0" borderId="44" xfId="0" applyNumberFormat="1" applyFont="1" applyBorder="1" applyAlignment="1">
      <alignment horizontal="center" vertical="center"/>
    </xf>
    <xf numFmtId="176" fontId="13" fillId="0" borderId="203" xfId="0" applyNumberFormat="1" applyFont="1" applyBorder="1" applyAlignment="1">
      <alignment horizontal="center" vertical="center"/>
    </xf>
    <xf numFmtId="176" fontId="13" fillId="0" borderId="204" xfId="0" applyNumberFormat="1" applyFont="1" applyBorder="1" applyAlignment="1">
      <alignment horizontal="center" vertical="center"/>
    </xf>
    <xf numFmtId="176" fontId="13" fillId="0" borderId="53" xfId="0" applyNumberFormat="1" applyFont="1" applyBorder="1" applyAlignment="1">
      <alignment horizontal="center" vertical="center"/>
    </xf>
    <xf numFmtId="176" fontId="13" fillId="0" borderId="205" xfId="0" applyNumberFormat="1" applyFont="1" applyBorder="1" applyAlignment="1">
      <alignment horizontal="center" vertical="center"/>
    </xf>
    <xf numFmtId="0" fontId="16" fillId="0" borderId="48" xfId="0" applyFont="1" applyBorder="1" applyAlignment="1">
      <alignment horizontal="center" vertical="center"/>
    </xf>
    <xf numFmtId="0" fontId="16" fillId="0" borderId="165" xfId="0" applyFont="1" applyBorder="1" applyAlignment="1">
      <alignment horizontal="center" vertical="center" wrapText="1" shrinkToFit="1"/>
    </xf>
    <xf numFmtId="0" fontId="16" fillId="0" borderId="166" xfId="0" applyFont="1" applyBorder="1" applyAlignment="1">
      <alignment horizontal="center" vertical="center" shrinkToFit="1"/>
    </xf>
    <xf numFmtId="0" fontId="16" fillId="0" borderId="197"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87" xfId="0" applyFont="1" applyBorder="1" applyAlignment="1">
      <alignment horizontal="center" vertical="center" shrinkToFit="1"/>
    </xf>
    <xf numFmtId="0" fontId="16" fillId="0" borderId="58" xfId="0" applyFont="1" applyBorder="1" applyAlignment="1">
      <alignment horizontal="center" vertical="center" shrinkToFit="1"/>
    </xf>
    <xf numFmtId="183" fontId="57" fillId="8" borderId="167" xfId="0" applyNumberFormat="1" applyFont="1" applyFill="1" applyBorder="1" applyProtection="1">
      <alignment vertical="center"/>
      <protection locked="0"/>
    </xf>
    <xf numFmtId="183" fontId="57" fillId="8" borderId="166" xfId="0" applyNumberFormat="1" applyFont="1" applyFill="1" applyBorder="1" applyProtection="1">
      <alignment vertical="center"/>
      <protection locked="0"/>
    </xf>
    <xf numFmtId="0" fontId="16" fillId="0" borderId="166" xfId="0" applyFont="1" applyBorder="1" applyAlignment="1">
      <alignment horizontal="center" vertical="center"/>
    </xf>
    <xf numFmtId="0" fontId="16" fillId="0" borderId="168" xfId="0" applyFont="1" applyBorder="1" applyAlignment="1">
      <alignment horizontal="center" vertical="center"/>
    </xf>
    <xf numFmtId="0" fontId="16" fillId="0" borderId="102" xfId="0" applyFont="1" applyBorder="1" applyAlignment="1">
      <alignment horizontal="center" vertical="center"/>
    </xf>
    <xf numFmtId="179" fontId="13" fillId="0" borderId="115" xfId="0" applyNumberFormat="1" applyFont="1" applyBorder="1" applyAlignment="1">
      <alignment horizontal="left" vertical="center" shrinkToFit="1"/>
    </xf>
    <xf numFmtId="179" fontId="13" fillId="0" borderId="44" xfId="0" applyNumberFormat="1" applyFont="1" applyBorder="1" applyAlignment="1">
      <alignment horizontal="left" vertical="center" shrinkToFit="1"/>
    </xf>
    <xf numFmtId="179" fontId="13" fillId="0" borderId="45"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7" fillId="0" borderId="7" xfId="0" applyFont="1" applyBorder="1" applyAlignment="1">
      <alignment horizontal="center" vertical="center" shrinkToFit="1"/>
    </xf>
    <xf numFmtId="0" fontId="67" fillId="0" borderId="16" xfId="0" applyFont="1" applyBorder="1" applyAlignment="1">
      <alignment horizontal="center" vertical="center" shrinkToFit="1"/>
    </xf>
    <xf numFmtId="0" fontId="67" fillId="0" borderId="23" xfId="0" applyFont="1" applyBorder="1" applyAlignment="1">
      <alignment horizontal="center" vertical="center" shrinkToFit="1"/>
    </xf>
    <xf numFmtId="0" fontId="67"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53" xfId="0" applyFont="1" applyBorder="1" applyAlignment="1">
      <alignment horizontal="center" vertical="center"/>
    </xf>
    <xf numFmtId="0" fontId="58" fillId="0" borderId="0" xfId="0" applyFont="1" applyAlignment="1">
      <alignment horizontal="left" vertical="center" wrapText="1"/>
    </xf>
    <xf numFmtId="0" fontId="22" fillId="0" borderId="0" xfId="0" applyFont="1" applyAlignment="1">
      <alignment horizontal="left" vertical="center" wrapText="1"/>
    </xf>
    <xf numFmtId="0" fontId="67" fillId="0" borderId="7" xfId="0" applyFont="1" applyBorder="1" applyAlignment="1">
      <alignment horizontal="center" vertical="center"/>
    </xf>
    <xf numFmtId="0" fontId="67" fillId="0" borderId="16" xfId="0" applyFont="1" applyBorder="1" applyAlignment="1">
      <alignment horizontal="center" vertical="center"/>
    </xf>
    <xf numFmtId="0" fontId="67" fillId="0" borderId="11" xfId="0" applyFont="1" applyBorder="1" applyAlignment="1">
      <alignment horizontal="center" vertical="center"/>
    </xf>
    <xf numFmtId="0" fontId="67" fillId="0" borderId="17" xfId="0" applyFont="1" applyBorder="1" applyAlignment="1">
      <alignment horizontal="center" vertical="center"/>
    </xf>
    <xf numFmtId="183" fontId="57" fillId="0" borderId="9" xfId="0" applyNumberFormat="1" applyFont="1" applyBorder="1">
      <alignment vertical="center"/>
    </xf>
    <xf numFmtId="183" fontId="57" fillId="0" borderId="13" xfId="0" applyNumberFormat="1" applyFont="1" applyBorder="1">
      <alignment vertical="center"/>
    </xf>
    <xf numFmtId="0" fontId="16" fillId="0" borderId="8" xfId="0" applyFont="1" applyBorder="1" applyAlignment="1">
      <alignment horizontal="center" vertical="center"/>
    </xf>
    <xf numFmtId="0" fontId="97" fillId="0" borderId="9" xfId="0" applyFont="1" applyBorder="1" applyAlignment="1">
      <alignment horizontal="center" vertical="center" shrinkToFit="1"/>
    </xf>
    <xf numFmtId="0" fontId="97" fillId="0" borderId="16" xfId="0" applyFont="1" applyBorder="1" applyAlignment="1">
      <alignment horizontal="center" vertical="center" shrinkToFit="1"/>
    </xf>
    <xf numFmtId="0" fontId="97" fillId="0" borderId="10" xfId="0" applyFont="1" applyBorder="1" applyAlignment="1">
      <alignment horizontal="center" vertical="center" shrinkToFit="1"/>
    </xf>
    <xf numFmtId="0" fontId="97" fillId="0" borderId="13" xfId="0" applyFont="1" applyBorder="1" applyAlignment="1">
      <alignment horizontal="center" vertical="center" shrinkToFit="1"/>
    </xf>
    <xf numFmtId="0" fontId="97" fillId="0" borderId="17" xfId="0" applyFont="1" applyBorder="1" applyAlignment="1">
      <alignment horizontal="center" vertical="center" shrinkToFit="1"/>
    </xf>
    <xf numFmtId="0" fontId="97"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39" fillId="0" borderId="0" xfId="5" applyFont="1" applyAlignment="1">
      <alignment horizontal="center" vertical="center"/>
    </xf>
    <xf numFmtId="0" fontId="38" fillId="0" borderId="0" xfId="5" applyFont="1" applyAlignment="1">
      <alignment horizontal="center" vertical="center"/>
    </xf>
    <xf numFmtId="0" fontId="38" fillId="0" borderId="84" xfId="5" applyFont="1" applyBorder="1" applyAlignment="1">
      <alignment horizontal="center" vertical="center"/>
    </xf>
    <xf numFmtId="0" fontId="31" fillId="0" borderId="84" xfId="5" applyFont="1" applyBorder="1" applyAlignment="1">
      <alignment horizontal="center" vertical="center"/>
    </xf>
    <xf numFmtId="0" fontId="41" fillId="0" borderId="0" xfId="5" applyFont="1" applyAlignment="1">
      <alignment horizontal="center" vertical="center"/>
    </xf>
    <xf numFmtId="0" fontId="41" fillId="0" borderId="84" xfId="5" applyFont="1" applyBorder="1" applyAlignment="1">
      <alignment horizontal="center" vertical="center"/>
    </xf>
    <xf numFmtId="3" fontId="40" fillId="8" borderId="0" xfId="5" applyNumberFormat="1" applyFont="1" applyFill="1" applyAlignment="1" applyProtection="1">
      <alignment horizontal="center"/>
      <protection locked="0"/>
    </xf>
    <xf numFmtId="3" fontId="40" fillId="8" borderId="84" xfId="5" applyNumberFormat="1" applyFont="1" applyFill="1" applyBorder="1" applyAlignment="1" applyProtection="1">
      <alignment horizontal="center"/>
      <protection locked="0"/>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4" fillId="0" borderId="0" xfId="5" applyFont="1" applyAlignment="1">
      <alignment horizontal="left" vertical="center"/>
    </xf>
    <xf numFmtId="0" fontId="44" fillId="0" borderId="17" xfId="5" applyFont="1" applyBorder="1" applyAlignment="1">
      <alignment horizontal="lef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85" fillId="0" borderId="26" xfId="5" applyFont="1" applyBorder="1" applyAlignment="1">
      <alignment horizontal="center" vertical="center"/>
    </xf>
    <xf numFmtId="0" fontId="85" fillId="0" borderId="5" xfId="5" applyFont="1" applyBorder="1" applyAlignment="1">
      <alignment horizontal="center" vertical="center"/>
    </xf>
    <xf numFmtId="0" fontId="85" fillId="0" borderId="27" xfId="5" applyFont="1" applyBorder="1" applyAlignment="1">
      <alignment horizontal="center" vertical="center"/>
    </xf>
    <xf numFmtId="0" fontId="85" fillId="0" borderId="23" xfId="5" applyFont="1" applyBorder="1" applyAlignment="1">
      <alignment horizontal="center" vertical="center"/>
    </xf>
    <xf numFmtId="0" fontId="85" fillId="0" borderId="0" xfId="5" applyFont="1" applyBorder="1" applyAlignment="1">
      <alignment horizontal="center" vertical="center"/>
    </xf>
    <xf numFmtId="0" fontId="85" fillId="0" borderId="15" xfId="5" applyFont="1" applyBorder="1" applyAlignment="1">
      <alignment horizontal="center" vertical="center"/>
    </xf>
    <xf numFmtId="0" fontId="85" fillId="0" borderId="11" xfId="5" applyFont="1" applyBorder="1" applyAlignment="1">
      <alignment horizontal="center" vertical="center"/>
    </xf>
    <xf numFmtId="0" fontId="85" fillId="0" borderId="17" xfId="5" applyFont="1" applyBorder="1" applyAlignment="1">
      <alignment horizontal="center" vertical="center"/>
    </xf>
    <xf numFmtId="0" fontId="85" fillId="0" borderId="14" xfId="5" applyFont="1" applyBorder="1" applyAlignment="1">
      <alignment horizontal="center" vertical="center"/>
    </xf>
    <xf numFmtId="0" fontId="31" fillId="0" borderId="0" xfId="5" applyFont="1" applyAlignment="1">
      <alignment horizontal="distributed"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1" fillId="0" borderId="5" xfId="5" applyFont="1" applyBorder="1" applyAlignment="1">
      <alignment horizontal="distributed" vertical="center"/>
    </xf>
    <xf numFmtId="0" fontId="31" fillId="0" borderId="6" xfId="5" applyFont="1" applyBorder="1" applyAlignment="1">
      <alignment horizontal="distributed" vertical="center"/>
    </xf>
    <xf numFmtId="0" fontId="38" fillId="8" borderId="1" xfId="5" applyFont="1" applyFill="1" applyBorder="1" applyAlignment="1" applyProtection="1">
      <alignment horizontal="center" vertical="center"/>
      <protection locked="0"/>
    </xf>
    <xf numFmtId="0" fontId="38" fillId="8" borderId="5" xfId="5" applyFont="1" applyFill="1" applyBorder="1" applyAlignment="1" applyProtection="1">
      <alignment horizontal="center" vertical="center"/>
      <protection locked="0"/>
    </xf>
    <xf numFmtId="0" fontId="38" fillId="8" borderId="18" xfId="5" applyFont="1" applyFill="1" applyBorder="1" applyAlignment="1" applyProtection="1">
      <alignment horizontal="center" vertical="center"/>
      <protection locked="0"/>
    </xf>
    <xf numFmtId="0" fontId="38" fillId="8" borderId="0" xfId="5" applyFont="1" applyFill="1" applyAlignment="1" applyProtection="1">
      <alignment horizontal="center" vertical="center"/>
      <protection locked="0"/>
    </xf>
    <xf numFmtId="0" fontId="38" fillId="8" borderId="3" xfId="5" applyFont="1" applyFill="1" applyBorder="1" applyAlignment="1" applyProtection="1">
      <alignment horizontal="center" vertical="center"/>
      <protection locked="0"/>
    </xf>
    <xf numFmtId="0" fontId="38" fillId="8" borderId="6" xfId="5" applyFont="1" applyFill="1" applyBorder="1" applyAlignment="1" applyProtection="1">
      <alignment horizontal="center" vertical="center"/>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8" borderId="125" xfId="5" applyNumberFormat="1" applyFont="1" applyFill="1" applyBorder="1" applyAlignment="1" applyProtection="1">
      <alignment horizontal="center" vertical="center"/>
      <protection locked="0"/>
    </xf>
    <xf numFmtId="178" fontId="41" fillId="8" borderId="126" xfId="5" applyNumberFormat="1" applyFont="1" applyFill="1" applyBorder="1" applyAlignment="1" applyProtection="1">
      <alignment horizontal="center" vertical="center"/>
      <protection locked="0"/>
    </xf>
    <xf numFmtId="178" fontId="41" fillId="8" borderId="128" xfId="5" applyNumberFormat="1" applyFont="1" applyFill="1" applyBorder="1" applyAlignment="1" applyProtection="1">
      <alignment horizontal="center" vertical="center"/>
      <protection locked="0"/>
    </xf>
    <xf numFmtId="178" fontId="41" fillId="8" borderId="129" xfId="5" applyNumberFormat="1" applyFont="1" applyFill="1" applyBorder="1" applyAlignment="1" applyProtection="1">
      <alignment horizontal="center" vertical="center"/>
      <protection locked="0"/>
    </xf>
    <xf numFmtId="178" fontId="41" fillId="8" borderId="131" xfId="5" applyNumberFormat="1" applyFont="1" applyFill="1" applyBorder="1" applyAlignment="1" applyProtection="1">
      <alignment horizontal="center" vertical="center"/>
      <protection locked="0"/>
    </xf>
    <xf numFmtId="178" fontId="41" fillId="8" borderId="132" xfId="5" applyNumberFormat="1" applyFont="1" applyFill="1" applyBorder="1" applyAlignment="1" applyProtection="1">
      <alignment horizontal="center" vertical="center"/>
      <protection locked="0"/>
    </xf>
    <xf numFmtId="178" fontId="41" fillId="8" borderId="127" xfId="5" applyNumberFormat="1" applyFont="1" applyFill="1" applyBorder="1" applyAlignment="1" applyProtection="1">
      <alignment horizontal="center" vertical="center"/>
      <protection locked="0"/>
    </xf>
    <xf numFmtId="178" fontId="41" fillId="8" borderId="130" xfId="5" applyNumberFormat="1" applyFont="1" applyFill="1" applyBorder="1" applyAlignment="1" applyProtection="1">
      <alignment horizontal="center" vertical="center"/>
      <protection locked="0"/>
    </xf>
    <xf numFmtId="178" fontId="41" fillId="8" borderId="133" xfId="5" applyNumberFormat="1" applyFont="1" applyFill="1" applyBorder="1" applyAlignment="1" applyProtection="1">
      <alignment horizontal="center" vertical="center"/>
      <protection locked="0"/>
    </xf>
    <xf numFmtId="0" fontId="28" fillId="0" borderId="9" xfId="5" applyFont="1" applyBorder="1" applyAlignment="1">
      <alignment horizontal="center" vertical="center" wrapText="1"/>
    </xf>
    <xf numFmtId="0" fontId="28" fillId="0" borderId="8"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8" borderId="16" xfId="5" applyFont="1" applyFill="1" applyBorder="1" applyAlignment="1" applyProtection="1">
      <alignment vertical="center" wrapText="1" shrinkToFit="1"/>
      <protection locked="0"/>
    </xf>
    <xf numFmtId="0" fontId="38" fillId="8" borderId="0" xfId="5" applyFont="1" applyFill="1" applyAlignment="1" applyProtection="1">
      <alignment vertical="center" wrapText="1" shrinkToFit="1"/>
      <protection locked="0"/>
    </xf>
    <xf numFmtId="0" fontId="38" fillId="8" borderId="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48" fillId="0" borderId="7" xfId="6" applyFont="1" applyBorder="1" applyAlignment="1" applyProtection="1">
      <alignment horizontal="center" vertical="center"/>
      <protection locked="0"/>
    </xf>
    <xf numFmtId="0" fontId="49" fillId="0" borderId="16" xfId="5" applyFont="1" applyBorder="1" applyAlignment="1" applyProtection="1">
      <alignment horizontal="center" vertical="center"/>
      <protection locked="0"/>
    </xf>
    <xf numFmtId="0" fontId="49" fillId="0" borderId="10" xfId="5" applyFont="1" applyBorder="1" applyAlignment="1" applyProtection="1">
      <alignment horizontal="center" vertical="center"/>
      <protection locked="0"/>
    </xf>
    <xf numFmtId="0" fontId="49" fillId="0" borderId="23" xfId="5" applyFont="1" applyBorder="1" applyAlignment="1" applyProtection="1">
      <alignment horizontal="center" vertical="center"/>
      <protection locked="0"/>
    </xf>
    <xf numFmtId="0" fontId="49" fillId="0" borderId="0" xfId="5" applyFont="1" applyAlignment="1" applyProtection="1">
      <alignment horizontal="center" vertical="center"/>
      <protection locked="0"/>
    </xf>
    <xf numFmtId="0" fontId="49" fillId="0" borderId="15" xfId="5" applyFont="1" applyBorder="1" applyAlignment="1" applyProtection="1">
      <alignment horizontal="center" vertical="center"/>
      <protection locked="0"/>
    </xf>
    <xf numFmtId="0" fontId="49" fillId="0" borderId="11" xfId="5" applyFont="1" applyBorder="1" applyAlignment="1" applyProtection="1">
      <alignment horizontal="center" vertical="center"/>
      <protection locked="0"/>
    </xf>
    <xf numFmtId="0" fontId="49" fillId="0" borderId="17" xfId="5" applyFont="1" applyBorder="1" applyAlignment="1" applyProtection="1">
      <alignment horizontal="center" vertical="center"/>
      <protection locked="0"/>
    </xf>
    <xf numFmtId="0" fontId="49" fillId="0" borderId="14" xfId="5" applyFont="1" applyBorder="1" applyAlignment="1" applyProtection="1">
      <alignment horizontal="center" vertical="center"/>
      <protection locked="0"/>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6" xfId="5" applyFont="1" applyBorder="1" applyAlignment="1">
      <alignment horizontal="left" vertical="center" wrapText="1"/>
    </xf>
    <xf numFmtId="0" fontId="31" fillId="0" borderId="278" xfId="5" applyFont="1" applyBorder="1" applyAlignment="1">
      <alignment horizontal="left" vertical="center" wrapText="1"/>
    </xf>
    <xf numFmtId="0" fontId="31" fillId="0" borderId="0" xfId="5" applyFont="1" applyAlignment="1">
      <alignment horizontal="left" vertical="center" wrapText="1"/>
    </xf>
    <xf numFmtId="0" fontId="31" fillId="0" borderId="279"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4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50" fillId="0" borderId="5" xfId="5" applyFont="1" applyBorder="1" applyAlignment="1">
      <alignment horizontal="center" vertical="center"/>
    </xf>
    <xf numFmtId="0" fontId="50" fillId="0" borderId="2" xfId="5" applyFont="1" applyBorder="1" applyAlignment="1">
      <alignment horizontal="center" vertical="center"/>
    </xf>
    <xf numFmtId="0" fontId="50" fillId="0" borderId="0" xfId="5" applyFont="1" applyAlignment="1">
      <alignment horizontal="center" vertical="center"/>
    </xf>
    <xf numFmtId="0" fontId="50" fillId="0" borderId="19" xfId="5" applyFont="1" applyBorder="1" applyAlignment="1">
      <alignment horizontal="center" vertical="center"/>
    </xf>
    <xf numFmtId="0" fontId="50" fillId="0" borderId="6" xfId="5" applyFont="1" applyBorder="1" applyAlignment="1">
      <alignment horizontal="center" vertical="center"/>
    </xf>
    <xf numFmtId="0" fontId="50" fillId="0" borderId="4" xfId="5" applyFont="1" applyBorder="1" applyAlignment="1">
      <alignment horizontal="center" vertical="center"/>
    </xf>
    <xf numFmtId="0" fontId="51" fillId="0" borderId="1" xfId="5" applyFont="1" applyBorder="1" applyAlignment="1">
      <alignment horizontal="left" vertical="center"/>
    </xf>
    <xf numFmtId="0" fontId="51" fillId="0" borderId="5" xfId="5" applyFont="1" applyBorder="1" applyAlignment="1">
      <alignment horizontal="left" vertical="center"/>
    </xf>
    <xf numFmtId="0" fontId="51" fillId="0" borderId="27" xfId="5" applyFont="1" applyBorder="1" applyAlignment="1">
      <alignment horizontal="left" vertical="center"/>
    </xf>
    <xf numFmtId="0" fontId="51" fillId="0" borderId="18" xfId="5" applyFont="1" applyBorder="1" applyAlignment="1">
      <alignment horizontal="left" vertical="center"/>
    </xf>
    <xf numFmtId="0" fontId="51" fillId="0" borderId="0" xfId="5" applyFont="1" applyAlignment="1">
      <alignment horizontal="left" vertical="center"/>
    </xf>
    <xf numFmtId="0" fontId="51" fillId="0" borderId="15" xfId="5" applyFont="1" applyBorder="1" applyAlignment="1">
      <alignment horizontal="left" vertical="center"/>
    </xf>
    <xf numFmtId="0" fontId="31" fillId="0" borderId="6" xfId="5" applyFont="1" applyBorder="1" applyAlignment="1">
      <alignment horizontal="center" vertical="center" wrapText="1"/>
    </xf>
    <xf numFmtId="0" fontId="46" fillId="0" borderId="0" xfId="5" applyFont="1" applyAlignment="1">
      <alignment horizontal="left" vertical="center" wrapText="1"/>
    </xf>
    <xf numFmtId="0" fontId="38" fillId="8" borderId="5" xfId="5" applyFont="1" applyFill="1" applyBorder="1" applyAlignment="1" applyProtection="1">
      <alignment horizontal="left" vertical="center" shrinkToFit="1"/>
      <protection locked="0"/>
    </xf>
    <xf numFmtId="0" fontId="38" fillId="8" borderId="0" xfId="5" applyFont="1" applyFill="1" applyBorder="1" applyAlignment="1" applyProtection="1">
      <alignment horizontal="left" vertical="center" shrinkToFit="1"/>
      <protection locked="0"/>
    </xf>
    <xf numFmtId="0" fontId="38" fillId="8" borderId="6" xfId="5" applyFont="1" applyFill="1" applyBorder="1" applyAlignment="1" applyProtection="1">
      <alignment horizontal="left" vertical="center" shrinkToFit="1"/>
      <protection locked="0"/>
    </xf>
    <xf numFmtId="0" fontId="38" fillId="8" borderId="17" xfId="5" applyFont="1" applyFill="1" applyBorder="1" applyAlignment="1" applyProtection="1">
      <alignment horizontal="left" vertical="center" shrinkToFit="1"/>
      <protection locked="0"/>
    </xf>
    <xf numFmtId="0" fontId="37" fillId="0" borderId="18" xfId="5" applyFont="1" applyBorder="1">
      <alignment vertical="center"/>
    </xf>
    <xf numFmtId="0" fontId="37" fillId="0" borderId="0" xfId="5" applyFont="1">
      <alignment vertical="center"/>
    </xf>
    <xf numFmtId="0" fontId="37" fillId="0" borderId="15" xfId="5" applyFont="1" applyBorder="1">
      <alignment vertical="center"/>
    </xf>
    <xf numFmtId="0" fontId="37" fillId="0" borderId="3" xfId="5" applyFont="1" applyBorder="1">
      <alignment vertical="center"/>
    </xf>
    <xf numFmtId="0" fontId="37" fillId="0" borderId="6" xfId="5" applyFont="1" applyBorder="1">
      <alignment vertical="center"/>
    </xf>
    <xf numFmtId="0" fontId="37" fillId="0" borderId="25" xfId="5" applyFont="1" applyBorder="1">
      <alignment vertical="center"/>
    </xf>
    <xf numFmtId="0" fontId="16" fillId="8" borderId="210" xfId="0" applyFont="1" applyFill="1" applyBorder="1" applyAlignment="1" applyProtection="1">
      <alignment horizontal="center" vertical="center"/>
      <protection locked="0"/>
    </xf>
    <xf numFmtId="0" fontId="16" fillId="8" borderId="72" xfId="0" applyFont="1" applyFill="1" applyBorder="1" applyAlignment="1" applyProtection="1">
      <alignment horizontal="center" vertical="center"/>
      <protection locked="0"/>
    </xf>
    <xf numFmtId="0" fontId="10" fillId="0" borderId="0" xfId="0" applyFont="1" applyAlignment="1">
      <alignment horizontal="center" vertical="center"/>
    </xf>
    <xf numFmtId="0" fontId="9" fillId="0" borderId="2"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2" xfId="0" applyFont="1" applyBorder="1" applyAlignment="1">
      <alignment horizontal="center" vertical="center"/>
    </xf>
    <xf numFmtId="184" fontId="65" fillId="0" borderId="1" xfId="0" applyNumberFormat="1" applyFont="1" applyBorder="1" applyAlignment="1">
      <alignment horizontal="right" vertical="center" wrapText="1"/>
    </xf>
    <xf numFmtId="184" fontId="65" fillId="0" borderId="5" xfId="0" applyNumberFormat="1" applyFont="1" applyBorder="1" applyAlignment="1">
      <alignment horizontal="right" vertical="center" wrapText="1"/>
    </xf>
    <xf numFmtId="184" fontId="65" fillId="0" borderId="186" xfId="0" applyNumberFormat="1" applyFont="1" applyBorder="1" applyAlignment="1">
      <alignment horizontal="right" vertical="center" wrapText="1"/>
    </xf>
    <xf numFmtId="184" fontId="65" fillId="0" borderId="13" xfId="0" applyNumberFormat="1" applyFont="1" applyBorder="1" applyAlignment="1">
      <alignment horizontal="right" vertical="center" wrapText="1"/>
    </xf>
    <xf numFmtId="184" fontId="65" fillId="0" borderId="17" xfId="0" applyNumberFormat="1" applyFont="1" applyBorder="1" applyAlignment="1">
      <alignment horizontal="right" vertical="center" wrapText="1"/>
    </xf>
    <xf numFmtId="184" fontId="65" fillId="0" borderId="187" xfId="0" applyNumberFormat="1" applyFont="1" applyBorder="1" applyAlignment="1">
      <alignment horizontal="right" vertical="center" wrapText="1"/>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64" fillId="0" borderId="0" xfId="0" applyFont="1" applyAlignment="1" applyProtection="1">
      <alignment horizontal="left" vertical="center"/>
    </xf>
    <xf numFmtId="0" fontId="9" fillId="8" borderId="104" xfId="0" applyFont="1" applyFill="1" applyBorder="1" applyAlignment="1" applyProtection="1">
      <alignment horizontal="center" vertical="center" shrinkToFit="1"/>
      <protection locked="0"/>
    </xf>
    <xf numFmtId="0" fontId="9" fillId="8" borderId="93" xfId="0" applyFont="1" applyFill="1" applyBorder="1" applyAlignment="1" applyProtection="1">
      <alignment horizontal="center" vertical="center" shrinkToFit="1"/>
      <protection locked="0"/>
    </xf>
    <xf numFmtId="0" fontId="9" fillId="8" borderId="94" xfId="0" applyFont="1" applyFill="1" applyBorder="1" applyAlignment="1" applyProtection="1">
      <alignment horizontal="center" vertical="center" shrinkToFit="1"/>
      <protection locked="0"/>
    </xf>
    <xf numFmtId="0" fontId="9" fillId="8" borderId="28" xfId="0" applyFont="1" applyFill="1" applyBorder="1" applyAlignment="1" applyProtection="1">
      <alignment horizontal="center" vertical="center" shrinkToFit="1"/>
      <protection locked="0"/>
    </xf>
    <xf numFmtId="0" fontId="9" fillId="8" borderId="6" xfId="0" applyFont="1" applyFill="1" applyBorder="1" applyAlignment="1" applyProtection="1">
      <alignment horizontal="center" vertical="center" shrinkToFit="1"/>
      <protection locked="0"/>
    </xf>
    <xf numFmtId="0" fontId="9" fillId="8" borderId="4" xfId="0" applyFont="1" applyFill="1" applyBorder="1" applyAlignment="1" applyProtection="1">
      <alignment horizontal="center" vertical="center" shrinkToFit="1"/>
      <protection locked="0"/>
    </xf>
    <xf numFmtId="184" fontId="20" fillId="8" borderId="80" xfId="0" applyNumberFormat="1" applyFont="1" applyFill="1" applyBorder="1" applyAlignment="1" applyProtection="1">
      <alignment horizontal="right" vertical="center"/>
      <protection locked="0"/>
    </xf>
    <xf numFmtId="184" fontId="20" fillId="8" borderId="58" xfId="0" applyNumberFormat="1" applyFont="1" applyFill="1" applyBorder="1" applyAlignment="1" applyProtection="1">
      <alignment horizontal="right" vertical="center"/>
      <protection locked="0"/>
    </xf>
    <xf numFmtId="184" fontId="20" fillId="8" borderId="81" xfId="0" applyNumberFormat="1" applyFont="1" applyFill="1" applyBorder="1" applyAlignment="1" applyProtection="1">
      <alignment horizontal="right" vertical="center"/>
      <protection locked="0"/>
    </xf>
    <xf numFmtId="184" fontId="20" fillId="8" borderId="59" xfId="0" applyNumberFormat="1" applyFont="1" applyFill="1" applyBorder="1" applyAlignment="1" applyProtection="1">
      <alignment horizontal="right" vertical="center"/>
      <protection locked="0"/>
    </xf>
    <xf numFmtId="0" fontId="16" fillId="8" borderId="85" xfId="0" applyFont="1" applyFill="1" applyBorder="1" applyAlignment="1" applyProtection="1">
      <alignment horizontal="center" vertical="center" shrinkToFit="1"/>
      <protection locked="0"/>
    </xf>
    <xf numFmtId="0" fontId="16" fillId="8" borderId="84" xfId="0" applyFont="1" applyFill="1" applyBorder="1" applyAlignment="1" applyProtection="1">
      <alignment horizontal="center" vertical="center" shrinkToFit="1"/>
      <protection locked="0"/>
    </xf>
    <xf numFmtId="0" fontId="16" fillId="8" borderId="75" xfId="0" applyFont="1" applyFill="1" applyBorder="1" applyAlignment="1" applyProtection="1">
      <alignment horizontal="center" vertical="center" shrinkToFit="1"/>
      <protection locked="0"/>
    </xf>
    <xf numFmtId="0" fontId="16" fillId="8" borderId="58" xfId="0" applyFont="1" applyFill="1" applyBorder="1" applyAlignment="1" applyProtection="1">
      <alignment horizontal="center" vertical="center" shrinkToFit="1"/>
      <protection locked="0"/>
    </xf>
    <xf numFmtId="185" fontId="20" fillId="8" borderId="80" xfId="0" applyNumberFormat="1" applyFont="1" applyFill="1" applyBorder="1" applyAlignment="1" applyProtection="1">
      <alignment horizontal="right" vertical="center"/>
      <protection locked="0"/>
    </xf>
    <xf numFmtId="185" fontId="20" fillId="8" borderId="58" xfId="0" applyNumberFormat="1" applyFont="1" applyFill="1" applyBorder="1" applyAlignment="1" applyProtection="1">
      <alignment horizontal="right" vertical="center"/>
      <protection locked="0"/>
    </xf>
    <xf numFmtId="185" fontId="20" fillId="8" borderId="81" xfId="0" applyNumberFormat="1" applyFont="1" applyFill="1" applyBorder="1" applyAlignment="1" applyProtection="1">
      <alignment horizontal="right" vertical="center"/>
      <protection locked="0"/>
    </xf>
    <xf numFmtId="185" fontId="20" fillId="8" borderId="59" xfId="0" applyNumberFormat="1" applyFont="1" applyFill="1" applyBorder="1" applyAlignment="1" applyProtection="1">
      <alignment horizontal="right" vertical="center"/>
      <protection locked="0"/>
    </xf>
    <xf numFmtId="180" fontId="16" fillId="0" borderId="75" xfId="0" applyNumberFormat="1" applyFont="1" applyBorder="1" applyAlignment="1" applyProtection="1">
      <alignment horizontal="center" vertical="center" shrinkToFit="1"/>
    </xf>
    <xf numFmtId="0" fontId="16" fillId="0" borderId="58" xfId="0" applyFont="1" applyBorder="1" applyAlignment="1" applyProtection="1">
      <alignment horizontal="center" vertical="center" shrinkToFit="1"/>
    </xf>
    <xf numFmtId="0" fontId="16" fillId="0" borderId="65" xfId="0" applyFont="1" applyBorder="1" applyAlignment="1" applyProtection="1">
      <alignment horizontal="center" vertical="center" shrinkToFit="1"/>
    </xf>
    <xf numFmtId="0" fontId="16" fillId="0" borderId="82" xfId="0" applyFont="1" applyBorder="1" applyAlignment="1" applyProtection="1">
      <alignment horizontal="center" vertical="center" shrinkToFit="1"/>
    </xf>
    <xf numFmtId="0" fontId="16" fillId="0" borderId="59" xfId="0" applyFont="1" applyBorder="1" applyAlignment="1" applyProtection="1">
      <alignment horizontal="center" vertical="center" shrinkToFit="1"/>
    </xf>
    <xf numFmtId="0" fontId="16" fillId="0" borderId="66" xfId="0" applyFont="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184" fontId="20" fillId="0" borderId="18" xfId="0" applyNumberFormat="1" applyFont="1" applyBorder="1" applyAlignment="1">
      <alignment horizontal="right" vertical="center"/>
    </xf>
    <xf numFmtId="184" fontId="20" fillId="0" borderId="0" xfId="0" applyNumberFormat="1" applyFont="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8" borderId="74" xfId="0" applyFont="1" applyFill="1" applyBorder="1" applyAlignment="1" applyProtection="1">
      <alignment horizontal="center" vertical="center" shrinkToFit="1"/>
      <protection locked="0"/>
    </xf>
    <xf numFmtId="0" fontId="16" fillId="8" borderId="57" xfId="0" applyFont="1" applyFill="1" applyBorder="1" applyAlignment="1" applyProtection="1">
      <alignment horizontal="center" vertical="center" shrinkToFit="1"/>
      <protection locked="0"/>
    </xf>
    <xf numFmtId="185" fontId="20" fillId="0" borderId="18" xfId="0" applyNumberFormat="1" applyFont="1" applyBorder="1" applyAlignment="1">
      <alignment horizontal="right" vertical="center"/>
    </xf>
    <xf numFmtId="185" fontId="20" fillId="0" borderId="0" xfId="0" applyNumberFormat="1" applyFont="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8" xfId="0" applyNumberFormat="1" applyFont="1" applyBorder="1" applyAlignment="1" applyProtection="1">
      <alignment horizontal="center" vertical="center" shrinkToFit="1"/>
    </xf>
    <xf numFmtId="0" fontId="16" fillId="0" borderId="0" xfId="0" applyFont="1" applyAlignment="1" applyProtection="1">
      <alignment horizontal="center" vertical="center" shrinkToFit="1"/>
    </xf>
    <xf numFmtId="0" fontId="16" fillId="0" borderId="15" xfId="0" applyFont="1" applyBorder="1" applyAlignment="1" applyProtection="1">
      <alignment horizontal="center" vertical="center" shrinkToFit="1"/>
    </xf>
    <xf numFmtId="0" fontId="16" fillId="0" borderId="79" xfId="0" applyFont="1" applyBorder="1" applyAlignment="1" applyProtection="1">
      <alignment horizontal="center" vertical="center" shrinkToFit="1"/>
    </xf>
    <xf numFmtId="0" fontId="16" fillId="0" borderId="6" xfId="0" applyFont="1" applyBorder="1" applyAlignment="1" applyProtection="1">
      <alignment horizontal="center" vertical="center" shrinkToFit="1"/>
    </xf>
    <xf numFmtId="0" fontId="16" fillId="0" borderId="25" xfId="0" applyFont="1" applyBorder="1" applyAlignment="1" applyProtection="1">
      <alignment horizontal="center" vertical="center" shrinkToFit="1"/>
    </xf>
    <xf numFmtId="0" fontId="9" fillId="8" borderId="113" xfId="0" applyFont="1" applyFill="1" applyBorder="1" applyAlignment="1" applyProtection="1">
      <alignment horizontal="center" vertical="center" shrinkToFit="1"/>
      <protection locked="0"/>
    </xf>
    <xf numFmtId="0" fontId="9" fillId="8" borderId="44" xfId="0" applyFont="1" applyFill="1" applyBorder="1" applyAlignment="1" applyProtection="1">
      <alignment horizontal="center" vertical="center" shrinkToFit="1"/>
      <protection locked="0"/>
    </xf>
    <xf numFmtId="0" fontId="9" fillId="8" borderId="114" xfId="0" applyFont="1" applyFill="1" applyBorder="1" applyAlignment="1" applyProtection="1">
      <alignment horizontal="center" vertical="center" shrinkToFit="1"/>
      <protection locked="0"/>
    </xf>
    <xf numFmtId="0" fontId="9" fillId="8" borderId="197" xfId="0" applyFont="1" applyFill="1" applyBorder="1" applyAlignment="1" applyProtection="1">
      <alignment horizontal="center" vertical="center" shrinkToFit="1"/>
      <protection locked="0"/>
    </xf>
    <xf numFmtId="0" fontId="9" fillId="8" borderId="84" xfId="0" applyFont="1" applyFill="1" applyBorder="1" applyAlignment="1" applyProtection="1">
      <alignment horizontal="center" vertical="center" shrinkToFit="1"/>
      <protection locked="0"/>
    </xf>
    <xf numFmtId="0" fontId="9" fillId="8" borderId="164" xfId="0" applyFont="1" applyFill="1" applyBorder="1" applyAlignment="1" applyProtection="1">
      <alignment horizontal="center" vertical="center" shrinkToFit="1"/>
      <protection locked="0"/>
    </xf>
    <xf numFmtId="184" fontId="20" fillId="8" borderId="83" xfId="0" applyNumberFormat="1" applyFont="1" applyFill="1" applyBorder="1" applyAlignment="1" applyProtection="1">
      <alignment horizontal="right" vertical="center"/>
      <protection locked="0"/>
    </xf>
    <xf numFmtId="184" fontId="20" fillId="8" borderId="84" xfId="0" applyNumberFormat="1" applyFont="1" applyFill="1" applyBorder="1" applyAlignment="1" applyProtection="1">
      <alignment horizontal="right" vertical="center"/>
      <protection locked="0"/>
    </xf>
    <xf numFmtId="0" fontId="16" fillId="8" borderId="95" xfId="0" applyFont="1" applyFill="1" applyBorder="1" applyAlignment="1" applyProtection="1">
      <alignment horizontal="center" vertical="center" shrinkToFit="1"/>
      <protection locked="0"/>
    </xf>
    <xf numFmtId="0" fontId="16" fillId="8" borderId="93" xfId="0" applyFont="1" applyFill="1" applyBorder="1" applyAlignment="1" applyProtection="1">
      <alignment horizontal="center" vertical="center" shrinkToFit="1"/>
      <protection locked="0"/>
    </xf>
    <xf numFmtId="180" fontId="16" fillId="0" borderId="85" xfId="0" applyNumberFormat="1" applyFont="1" applyBorder="1" applyAlignment="1" applyProtection="1">
      <alignment horizontal="center" vertical="center" shrinkToFit="1"/>
    </xf>
    <xf numFmtId="0" fontId="16" fillId="0" borderId="84" xfId="0" applyFont="1" applyBorder="1" applyAlignment="1" applyProtection="1">
      <alignment horizontal="center" vertical="center" shrinkToFit="1"/>
    </xf>
    <xf numFmtId="0" fontId="16" fillId="0" borderId="89" xfId="0" applyFont="1" applyBorder="1" applyAlignment="1" applyProtection="1">
      <alignment horizontal="center" vertical="center" shrinkToFit="1"/>
    </xf>
    <xf numFmtId="0" fontId="16" fillId="0" borderId="75" xfId="0" applyFont="1" applyBorder="1" applyAlignment="1" applyProtection="1">
      <alignment horizontal="center" vertical="center" shrinkToFit="1"/>
    </xf>
    <xf numFmtId="0" fontId="16" fillId="8" borderId="96" xfId="0" applyFont="1" applyFill="1" applyBorder="1" applyAlignment="1" applyProtection="1">
      <alignment horizontal="center" vertical="center" shrinkToFit="1"/>
      <protection locked="0"/>
    </xf>
    <xf numFmtId="0" fontId="16" fillId="8" borderId="97" xfId="0" applyFont="1" applyFill="1" applyBorder="1" applyAlignment="1" applyProtection="1">
      <alignment horizontal="center" vertical="center" shrinkToFit="1"/>
      <protection locked="0"/>
    </xf>
    <xf numFmtId="0" fontId="16" fillId="8" borderId="98" xfId="0" applyFont="1" applyFill="1" applyBorder="1" applyAlignment="1" applyProtection="1">
      <alignment horizontal="center" vertical="center" shrinkToFit="1"/>
      <protection locked="0"/>
    </xf>
    <xf numFmtId="0" fontId="16" fillId="8" borderId="99" xfId="0" applyFont="1" applyFill="1" applyBorder="1" applyAlignment="1" applyProtection="1">
      <alignment horizontal="center" vertical="center" shrinkToFit="1"/>
      <protection locked="0"/>
    </xf>
    <xf numFmtId="0" fontId="16" fillId="8" borderId="100" xfId="0" applyFont="1" applyFill="1" applyBorder="1" applyAlignment="1" applyProtection="1">
      <alignment horizontal="center" vertical="center" shrinkToFit="1"/>
      <protection locked="0"/>
    </xf>
    <xf numFmtId="0" fontId="16" fillId="8" borderId="101" xfId="0" applyFont="1" applyFill="1" applyBorder="1" applyAlignment="1" applyProtection="1">
      <alignment horizontal="center" vertical="center" shrinkToFit="1"/>
      <protection locked="0"/>
    </xf>
    <xf numFmtId="0" fontId="14" fillId="0" borderId="17" xfId="0" applyFont="1" applyBorder="1" applyProtection="1">
      <alignment vertical="center"/>
    </xf>
    <xf numFmtId="0" fontId="9" fillId="0" borderId="7"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86" xfId="0" applyFont="1" applyBorder="1" applyAlignment="1" applyProtection="1">
      <alignment horizontal="center" vertical="center" wrapText="1"/>
    </xf>
    <xf numFmtId="0" fontId="70" fillId="0" borderId="90" xfId="0" applyFont="1" applyBorder="1" applyAlignment="1" applyProtection="1">
      <alignment horizontal="center" vertical="center" wrapText="1"/>
    </xf>
    <xf numFmtId="0" fontId="70" fillId="0" borderId="91"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16" xfId="0" applyFont="1" applyBorder="1" applyAlignment="1" applyProtection="1">
      <alignment horizontal="center" vertical="center" wrapText="1"/>
    </xf>
    <xf numFmtId="0" fontId="16" fillId="0" borderId="86" xfId="0" applyFont="1" applyBorder="1" applyAlignment="1" applyProtection="1">
      <alignment horizontal="center" vertical="center" wrapText="1"/>
    </xf>
    <xf numFmtId="0" fontId="16" fillId="0" borderId="53" xfId="0" applyFont="1" applyBorder="1" applyAlignment="1" applyProtection="1">
      <alignment horizontal="center" vertical="center" wrapText="1"/>
    </xf>
    <xf numFmtId="0" fontId="70" fillId="0" borderId="90" xfId="0" applyFont="1" applyBorder="1" applyAlignment="1" applyProtection="1">
      <alignment horizontal="center" vertical="center"/>
    </xf>
    <xf numFmtId="0" fontId="70" fillId="0" borderId="207" xfId="0" applyFont="1" applyBorder="1" applyAlignment="1" applyProtection="1">
      <alignment horizontal="center" vertical="center"/>
    </xf>
    <xf numFmtId="0" fontId="18" fillId="0" borderId="110" xfId="0" applyFont="1" applyBorder="1" applyAlignment="1" applyProtection="1">
      <alignment horizontal="center" vertical="center" shrinkToFit="1"/>
    </xf>
    <xf numFmtId="0" fontId="18" fillId="0" borderId="111" xfId="0" applyFont="1" applyBorder="1" applyAlignment="1" applyProtection="1">
      <alignment horizontal="center" vertical="center" shrinkToFit="1"/>
    </xf>
    <xf numFmtId="0" fontId="18" fillId="0" borderId="208" xfId="0" applyFont="1" applyBorder="1" applyAlignment="1" applyProtection="1">
      <alignment horizontal="center" vertical="center" shrinkToFit="1"/>
    </xf>
    <xf numFmtId="0" fontId="16" fillId="0" borderId="160" xfId="0" applyFont="1" applyBorder="1" applyAlignment="1">
      <alignment horizontal="center" vertical="center"/>
    </xf>
    <xf numFmtId="0" fontId="16" fillId="0" borderId="161" xfId="0" applyFont="1" applyBorder="1" applyAlignment="1">
      <alignment horizontal="center" vertical="center"/>
    </xf>
    <xf numFmtId="0" fontId="13" fillId="8" borderId="59" xfId="0" applyFont="1" applyFill="1" applyBorder="1" applyAlignment="1" applyProtection="1">
      <alignment horizontal="center" vertical="center"/>
      <protection locked="0"/>
    </xf>
    <xf numFmtId="0" fontId="16" fillId="0" borderId="71" xfId="0" applyFont="1" applyBorder="1" applyAlignment="1">
      <alignment vertical="center" shrinkToFit="1"/>
    </xf>
    <xf numFmtId="0" fontId="16" fillId="0" borderId="163" xfId="0" applyFont="1" applyBorder="1" applyAlignment="1">
      <alignment vertical="center" shrinkToFit="1"/>
    </xf>
    <xf numFmtId="0" fontId="18" fillId="0" borderId="7" xfId="0" applyFont="1"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18" fillId="0" borderId="60"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17"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16" fillId="0" borderId="117" xfId="0" applyFont="1" applyBorder="1" applyAlignment="1" applyProtection="1">
      <alignment horizontal="center" vertical="center" shrinkToFit="1"/>
    </xf>
    <xf numFmtId="0" fontId="16" fillId="0" borderId="76" xfId="0" applyFont="1" applyBorder="1" applyAlignment="1" applyProtection="1">
      <alignment horizontal="center" vertical="center" shrinkToFit="1"/>
    </xf>
    <xf numFmtId="0" fontId="16" fillId="0" borderId="77" xfId="0" applyFont="1" applyBorder="1" applyAlignment="1" applyProtection="1">
      <alignment horizontal="center" vertical="center" shrinkToFit="1"/>
    </xf>
    <xf numFmtId="0" fontId="16" fillId="0" borderId="163" xfId="0" applyFont="1" applyBorder="1" applyAlignment="1" applyProtection="1">
      <alignment horizontal="left" vertical="center" shrinkToFit="1"/>
    </xf>
    <xf numFmtId="0" fontId="16" fillId="0" borderId="162" xfId="0" applyFont="1" applyBorder="1" applyAlignment="1">
      <alignment vertical="center" shrinkToFit="1"/>
    </xf>
    <xf numFmtId="0" fontId="16" fillId="8" borderId="142" xfId="0" applyFont="1" applyFill="1" applyBorder="1" applyAlignment="1" applyProtection="1">
      <alignment horizontal="center" vertical="center"/>
      <protection locked="0"/>
    </xf>
    <xf numFmtId="0" fontId="16" fillId="8" borderId="143" xfId="0" applyFont="1" applyFill="1" applyBorder="1" applyAlignment="1" applyProtection="1">
      <alignment horizontal="center" vertical="center"/>
      <protection locked="0"/>
    </xf>
    <xf numFmtId="0" fontId="16" fillId="8" borderId="143" xfId="0" applyFont="1" applyFill="1" applyBorder="1" applyAlignment="1" applyProtection="1">
      <alignment horizontal="center" vertical="center" shrinkToFit="1"/>
      <protection locked="0"/>
    </xf>
    <xf numFmtId="0" fontId="16" fillId="8" borderId="74" xfId="0" applyFont="1" applyFill="1" applyBorder="1" applyAlignment="1" applyProtection="1">
      <alignment horizontal="center" vertical="center" wrapText="1"/>
      <protection locked="0"/>
    </xf>
    <xf numFmtId="0" fontId="16" fillId="8" borderId="57" xfId="0" applyFont="1" applyFill="1" applyBorder="1" applyAlignment="1" applyProtection="1">
      <alignment horizontal="center" vertical="center" wrapText="1"/>
      <protection locked="0"/>
    </xf>
    <xf numFmtId="0" fontId="16" fillId="8" borderId="143" xfId="0" applyFont="1" applyFill="1" applyBorder="1" applyAlignment="1" applyProtection="1">
      <alignment horizontal="center" vertical="center" wrapText="1"/>
      <protection locked="0"/>
    </xf>
    <xf numFmtId="0" fontId="16" fillId="8" borderId="74" xfId="0" applyFont="1" applyFill="1" applyBorder="1" applyAlignment="1" applyProtection="1">
      <alignment horizontal="center" vertical="center"/>
      <protection locked="0"/>
    </xf>
    <xf numFmtId="0" fontId="16" fillId="8" borderId="62" xfId="0" applyFont="1" applyFill="1" applyBorder="1" applyAlignment="1" applyProtection="1">
      <alignment horizontal="center" vertical="center"/>
      <protection locked="0"/>
    </xf>
    <xf numFmtId="0" fontId="16" fillId="8" borderId="64" xfId="0" applyFont="1" applyFill="1" applyBorder="1" applyAlignment="1" applyProtection="1">
      <alignment horizontal="center" vertical="center"/>
      <protection locked="0"/>
    </xf>
    <xf numFmtId="0" fontId="16" fillId="0" borderId="159" xfId="0" applyFont="1" applyBorder="1" applyAlignment="1">
      <alignment horizontal="center" vertical="center"/>
    </xf>
    <xf numFmtId="0" fontId="16" fillId="0" borderId="73" xfId="0" applyFont="1" applyBorder="1" applyAlignment="1">
      <alignment horizontal="center" vertical="center"/>
    </xf>
    <xf numFmtId="0" fontId="16" fillId="0" borderId="59" xfId="0" applyFont="1" applyBorder="1" applyAlignment="1">
      <alignment vertical="center" shrinkToFit="1"/>
    </xf>
    <xf numFmtId="0" fontId="16" fillId="0" borderId="66" xfId="0" applyFont="1" applyBorder="1" applyAlignment="1">
      <alignment vertical="center" shrinkToFit="1"/>
    </xf>
    <xf numFmtId="0" fontId="16" fillId="8" borderId="72" xfId="0" applyFont="1" applyFill="1" applyBorder="1" applyAlignment="1" applyProtection="1">
      <alignment horizontal="center" vertical="center" shrinkToFit="1"/>
      <protection locked="0"/>
    </xf>
    <xf numFmtId="0" fontId="16" fillId="8" borderId="75" xfId="0" applyFont="1" applyFill="1" applyBorder="1" applyAlignment="1" applyProtection="1">
      <alignment horizontal="center" vertical="center" wrapText="1"/>
      <protection locked="0"/>
    </xf>
    <xf numFmtId="0" fontId="16" fillId="8" borderId="58" xfId="0" applyFont="1" applyFill="1" applyBorder="1" applyAlignment="1" applyProtection="1">
      <alignment horizontal="center" vertical="center" wrapText="1"/>
      <protection locked="0"/>
    </xf>
    <xf numFmtId="0" fontId="16" fillId="8" borderId="72" xfId="0" applyFont="1" applyFill="1" applyBorder="1" applyAlignment="1" applyProtection="1">
      <alignment horizontal="center" vertical="center" wrapText="1"/>
      <protection locked="0"/>
    </xf>
    <xf numFmtId="0" fontId="16" fillId="8" borderId="85" xfId="0" applyFont="1" applyFill="1" applyBorder="1" applyAlignment="1" applyProtection="1">
      <alignment horizontal="center" vertical="center"/>
      <protection locked="0"/>
    </xf>
    <xf numFmtId="0" fontId="16" fillId="8" borderId="158" xfId="0" applyFont="1" applyFill="1" applyBorder="1" applyAlignment="1" applyProtection="1">
      <alignment horizontal="center" vertical="center"/>
      <protection locked="0"/>
    </xf>
    <xf numFmtId="0" fontId="16" fillId="8" borderId="149" xfId="0" applyFont="1" applyFill="1" applyBorder="1" applyAlignment="1" applyProtection="1">
      <alignment horizontal="center" vertical="center"/>
      <protection locked="0"/>
    </xf>
    <xf numFmtId="0" fontId="16" fillId="8" borderId="150" xfId="0" applyFont="1" applyFill="1" applyBorder="1" applyAlignment="1" applyProtection="1">
      <alignment horizontal="center" vertical="center"/>
      <protection locked="0"/>
    </xf>
    <xf numFmtId="0" fontId="16" fillId="8" borderId="89" xfId="0" applyFont="1" applyFill="1" applyBorder="1" applyAlignment="1" applyProtection="1">
      <alignment horizontal="center" vertical="center"/>
      <protection locked="0"/>
    </xf>
    <xf numFmtId="0" fontId="16" fillId="0" borderId="63" xfId="0" applyFont="1" applyBorder="1" applyAlignment="1">
      <alignment vertical="center" shrinkToFit="1"/>
    </xf>
    <xf numFmtId="0" fontId="16" fillId="8" borderId="75" xfId="0" applyFont="1" applyFill="1" applyBorder="1" applyAlignment="1" applyProtection="1">
      <alignment horizontal="center" vertical="center"/>
      <protection locked="0"/>
    </xf>
    <xf numFmtId="0" fontId="16" fillId="8" borderId="65" xfId="0" applyFont="1" applyFill="1" applyBorder="1" applyAlignment="1" applyProtection="1">
      <alignment horizontal="center" vertical="center"/>
      <protection locked="0"/>
    </xf>
    <xf numFmtId="0" fontId="16" fillId="8" borderId="209" xfId="0" applyFont="1" applyFill="1" applyBorder="1" applyAlignment="1" applyProtection="1">
      <alignment horizontal="center" vertical="center"/>
      <protection locked="0"/>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59" xfId="0" applyFont="1" applyBorder="1" applyAlignment="1">
      <alignment vertical="center" wrapText="1"/>
    </xf>
    <xf numFmtId="0" fontId="16" fillId="0" borderId="66" xfId="0" applyFont="1" applyBorder="1" applyAlignment="1">
      <alignment vertical="center" wrapText="1"/>
    </xf>
    <xf numFmtId="0" fontId="16" fillId="0" borderId="63" xfId="0" applyFont="1" applyBorder="1" applyAlignment="1">
      <alignment vertical="center" wrapText="1"/>
    </xf>
    <xf numFmtId="0" fontId="16" fillId="0" borderId="59" xfId="0" applyFont="1" applyBorder="1">
      <alignment vertical="center"/>
    </xf>
    <xf numFmtId="0" fontId="16" fillId="0" borderId="63" xfId="0" applyFont="1" applyBorder="1">
      <alignment vertical="center"/>
    </xf>
    <xf numFmtId="0" fontId="16" fillId="8" borderId="153" xfId="0" applyFont="1" applyFill="1" applyBorder="1" applyAlignment="1">
      <alignment horizontal="center" vertical="center"/>
    </xf>
    <xf numFmtId="0" fontId="16" fillId="8" borderId="154" xfId="0" applyFont="1" applyFill="1" applyBorder="1" applyAlignment="1">
      <alignment horizontal="center" vertical="center"/>
    </xf>
    <xf numFmtId="0" fontId="16" fillId="8" borderId="155" xfId="0" applyFont="1" applyFill="1" applyBorder="1" applyAlignment="1">
      <alignment horizontal="center" vertical="center"/>
    </xf>
    <xf numFmtId="0" fontId="16" fillId="8" borderId="156" xfId="0" applyFont="1" applyFill="1" applyBorder="1" applyAlignment="1">
      <alignment horizontal="center" vertical="center"/>
    </xf>
    <xf numFmtId="0" fontId="16" fillId="8" borderId="157" xfId="0" applyFont="1" applyFill="1" applyBorder="1" applyAlignment="1">
      <alignment horizontal="center" vertical="center"/>
    </xf>
    <xf numFmtId="0" fontId="16" fillId="8" borderId="151" xfId="0" applyFont="1" applyFill="1" applyBorder="1" applyAlignment="1">
      <alignment horizontal="center" vertical="center"/>
    </xf>
    <xf numFmtId="0" fontId="16" fillId="8" borderId="152" xfId="0" applyFont="1" applyFill="1" applyBorder="1" applyAlignment="1">
      <alignment horizontal="center" vertical="center"/>
    </xf>
    <xf numFmtId="0" fontId="16" fillId="8" borderId="146" xfId="0" applyFont="1" applyFill="1" applyBorder="1" applyAlignment="1">
      <alignment horizontal="center" vertical="center"/>
    </xf>
    <xf numFmtId="0" fontId="16" fillId="8" borderId="148" xfId="0" applyFont="1" applyFill="1" applyBorder="1" applyAlignment="1">
      <alignment horizontal="center" vertical="center"/>
    </xf>
    <xf numFmtId="0" fontId="69" fillId="0" borderId="140" xfId="0" applyFont="1" applyBorder="1" applyAlignment="1">
      <alignment horizontal="center" vertical="center" shrinkToFit="1"/>
    </xf>
    <xf numFmtId="0" fontId="69" fillId="0" borderId="70" xfId="0" applyFont="1" applyBorder="1" applyAlignment="1">
      <alignment horizontal="center" vertical="center" shrinkToFit="1"/>
    </xf>
    <xf numFmtId="0" fontId="16" fillId="8" borderId="144" xfId="0" applyFont="1" applyFill="1" applyBorder="1" applyAlignment="1">
      <alignment horizontal="center" vertical="center"/>
    </xf>
    <xf numFmtId="0" fontId="16" fillId="8" borderId="145" xfId="0" applyFont="1" applyFill="1" applyBorder="1" applyAlignment="1">
      <alignment horizontal="center" vertical="center"/>
    </xf>
    <xf numFmtId="0" fontId="16" fillId="8" borderId="147" xfId="0" applyFont="1" applyFill="1" applyBorder="1" applyAlignment="1">
      <alignment horizontal="center" vertical="center"/>
    </xf>
    <xf numFmtId="0" fontId="18" fillId="0" borderId="140" xfId="0" applyFont="1" applyBorder="1" applyAlignment="1">
      <alignment horizontal="right" vertical="center" shrinkToFit="1"/>
    </xf>
    <xf numFmtId="0" fontId="18" fillId="0" borderId="141" xfId="0" applyFont="1" applyBorder="1" applyAlignment="1">
      <alignment horizontal="right" vertical="center" shrinkToFit="1"/>
    </xf>
    <xf numFmtId="0" fontId="9" fillId="0" borderId="140" xfId="0" applyFont="1" applyBorder="1" applyAlignment="1">
      <alignment horizontal="center" vertical="center" shrinkToFit="1"/>
    </xf>
    <xf numFmtId="0" fontId="9" fillId="0" borderId="42" xfId="0" applyFont="1" applyBorder="1" applyAlignment="1">
      <alignment horizontal="center" vertical="center" shrinkToFit="1"/>
    </xf>
    <xf numFmtId="0" fontId="9" fillId="0" borderId="141"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68" xfId="0" applyFont="1" applyBorder="1" applyAlignment="1">
      <alignment horizontal="center" vertical="center" shrinkToFit="1"/>
    </xf>
    <xf numFmtId="0" fontId="69" fillId="0" borderId="141" xfId="0" applyFont="1" applyBorder="1" applyAlignment="1">
      <alignment horizontal="center" vertical="center" shrinkToFit="1"/>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67" xfId="0" applyFont="1" applyBorder="1" applyAlignment="1">
      <alignment horizontal="center" vertical="center"/>
    </xf>
    <xf numFmtId="0" fontId="56" fillId="0" borderId="0" xfId="0" applyFont="1" applyAlignment="1">
      <alignment horizontal="center" vertical="center" shrinkToFit="1"/>
    </xf>
    <xf numFmtId="0" fontId="16" fillId="0" borderId="16" xfId="0" applyFont="1" applyBorder="1" applyAlignment="1">
      <alignment horizontal="center" vertical="center" wrapText="1"/>
    </xf>
    <xf numFmtId="0" fontId="13" fillId="0" borderId="46"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51"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3" fillId="8" borderId="60" xfId="0" applyFont="1" applyFill="1" applyBorder="1" applyAlignment="1" applyProtection="1">
      <alignment horizontal="center" vertical="center" wrapText="1"/>
      <protection locked="0"/>
    </xf>
    <xf numFmtId="0" fontId="13" fillId="8" borderId="61" xfId="0" applyFont="1" applyFill="1" applyBorder="1" applyAlignment="1" applyProtection="1">
      <alignment horizontal="center" vertical="center" wrapText="1"/>
      <protection locked="0"/>
    </xf>
    <xf numFmtId="0" fontId="13" fillId="8" borderId="10" xfId="0" applyFont="1" applyFill="1" applyBorder="1" applyAlignment="1" applyProtection="1">
      <alignment horizontal="center" vertical="center" wrapText="1"/>
      <protection locked="0"/>
    </xf>
    <xf numFmtId="0" fontId="13" fillId="8" borderId="14" xfId="0" applyFont="1" applyFill="1" applyBorder="1" applyAlignment="1" applyProtection="1">
      <alignment horizontal="center" vertical="center" wrapText="1"/>
      <protection locked="0"/>
    </xf>
    <xf numFmtId="0" fontId="16" fillId="0" borderId="0" xfId="0" applyFont="1" applyAlignment="1">
      <alignment horizontal="left" vertical="top" wrapText="1"/>
    </xf>
    <xf numFmtId="177" fontId="30" fillId="8" borderId="182" xfId="5" applyNumberFormat="1" applyFont="1" applyFill="1" applyBorder="1" applyAlignment="1" applyProtection="1">
      <alignment horizontal="center" vertical="center"/>
      <protection locked="0"/>
    </xf>
    <xf numFmtId="177" fontId="30" fillId="8" borderId="16" xfId="5" applyNumberFormat="1" applyFont="1" applyFill="1" applyBorder="1" applyAlignment="1" applyProtection="1">
      <alignment horizontal="center" vertical="center"/>
      <protection locked="0"/>
    </xf>
    <xf numFmtId="177" fontId="30" fillId="8" borderId="8" xfId="5" applyNumberFormat="1" applyFont="1" applyFill="1" applyBorder="1" applyAlignment="1" applyProtection="1">
      <alignment horizontal="center" vertical="center"/>
      <protection locked="0"/>
    </xf>
    <xf numFmtId="177" fontId="30" fillId="8" borderId="183" xfId="5" applyNumberFormat="1" applyFont="1" applyFill="1" applyBorder="1" applyAlignment="1" applyProtection="1">
      <alignment horizontal="center" vertical="center"/>
      <protection locked="0"/>
    </xf>
    <xf numFmtId="177" fontId="30" fillId="8" borderId="17" xfId="5" applyNumberFormat="1" applyFont="1" applyFill="1" applyBorder="1" applyAlignment="1" applyProtection="1">
      <alignment horizontal="center" vertical="center"/>
      <protection locked="0"/>
    </xf>
    <xf numFmtId="177" fontId="30" fillId="8"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8" borderId="10" xfId="5" applyNumberFormat="1" applyFont="1" applyFill="1" applyBorder="1" applyAlignment="1" applyProtection="1">
      <alignment horizontal="center" vertical="center"/>
      <protection locked="0"/>
    </xf>
    <xf numFmtId="177" fontId="30" fillId="8" borderId="14" xfId="5" applyNumberFormat="1" applyFont="1" applyFill="1" applyBorder="1" applyAlignment="1" applyProtection="1">
      <alignment horizontal="center" vertical="center"/>
      <protection locked="0"/>
    </xf>
    <xf numFmtId="0" fontId="32" fillId="0" borderId="0" xfId="5" applyFont="1">
      <alignment vertical="center"/>
    </xf>
    <xf numFmtId="0" fontId="31" fillId="8" borderId="16" xfId="5" applyFont="1" applyFill="1" applyBorder="1" applyAlignment="1" applyProtection="1">
      <alignment horizontal="center" vertical="center" wrapText="1"/>
      <protection locked="0"/>
    </xf>
    <xf numFmtId="0" fontId="31" fillId="8" borderId="0" xfId="5" applyFont="1" applyFill="1" applyAlignment="1" applyProtection="1">
      <alignment horizontal="center" vertical="center" wrapText="1"/>
      <protection locked="0"/>
    </xf>
    <xf numFmtId="0" fontId="31" fillId="8"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8" fillId="8"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8" borderId="0" xfId="5" applyFont="1" applyFill="1" applyAlignment="1" applyProtection="1">
      <alignment horizontal="center" vertical="center" shrinkToFit="1"/>
      <protection locked="0"/>
    </xf>
    <xf numFmtId="0" fontId="28" fillId="8"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8" borderId="0" xfId="5" applyNumberFormat="1" applyFont="1" applyFill="1" applyAlignment="1" applyProtection="1">
      <alignment horizontal="center" vertical="center" shrinkToFit="1"/>
      <protection locked="0"/>
    </xf>
    <xf numFmtId="49" fontId="31" fillId="8"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8" borderId="0" xfId="5" applyFont="1" applyFill="1" applyAlignment="1" applyProtection="1">
      <alignment horizontal="center" vertical="center" shrinkToFit="1"/>
      <protection locked="0"/>
    </xf>
    <xf numFmtId="0" fontId="31" fillId="8" borderId="6" xfId="5" applyFont="1" applyFill="1" applyBorder="1" applyAlignment="1" applyProtection="1">
      <alignment horizontal="center" vertical="center" shrinkToFit="1"/>
      <protection locked="0"/>
    </xf>
    <xf numFmtId="0" fontId="83" fillId="0" borderId="0" xfId="5" applyFont="1" applyAlignment="1">
      <alignment horizontal="center" vertical="center"/>
    </xf>
    <xf numFmtId="0" fontId="83" fillId="0" borderId="6" xfId="5" applyFont="1" applyBorder="1" applyAlignment="1">
      <alignment horizontal="center" vertical="center"/>
    </xf>
    <xf numFmtId="0" fontId="28" fillId="0" borderId="0" xfId="5" applyFont="1" applyAlignment="1">
      <alignment horizontal="right" vertical="center"/>
    </xf>
    <xf numFmtId="49" fontId="71" fillId="0" borderId="0" xfId="0" applyNumberFormat="1" applyFont="1" applyAlignment="1">
      <alignment horizontal="center" vertical="center"/>
    </xf>
    <xf numFmtId="0" fontId="12" fillId="0" borderId="17" xfId="0" applyFont="1" applyBorder="1" applyAlignment="1">
      <alignment horizontal="left" vertical="center" indent="1" shrinkToFit="1"/>
    </xf>
    <xf numFmtId="0" fontId="13" fillId="0" borderId="16" xfId="0" applyFont="1" applyBorder="1">
      <alignment vertical="center"/>
    </xf>
    <xf numFmtId="0" fontId="13" fillId="0" borderId="17" xfId="0" applyFont="1" applyBorder="1">
      <alignment vertical="center"/>
    </xf>
    <xf numFmtId="0" fontId="20" fillId="8" borderId="16" xfId="0" applyFont="1" applyFill="1" applyBorder="1" applyAlignment="1" applyProtection="1">
      <alignment horizontal="center" vertical="center" wrapText="1"/>
      <protection locked="0"/>
    </xf>
    <xf numFmtId="0" fontId="20" fillId="8" borderId="17" xfId="0" applyFont="1" applyFill="1" applyBorder="1" applyAlignment="1" applyProtection="1">
      <alignment horizontal="center" vertical="center" wrapText="1"/>
      <protection locked="0"/>
    </xf>
    <xf numFmtId="0" fontId="13" fillId="0" borderId="10" xfId="0" applyFont="1" applyBorder="1">
      <alignment vertical="center"/>
    </xf>
    <xf numFmtId="0" fontId="13" fillId="0" borderId="14" xfId="0" applyFont="1" applyBorder="1">
      <alignment vertical="center"/>
    </xf>
    <xf numFmtId="0" fontId="57" fillId="0" borderId="9"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15"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0" fontId="57" fillId="0" borderId="25" xfId="0" applyFont="1" applyBorder="1" applyAlignment="1" applyProtection="1">
      <alignment horizontal="center" vertical="center"/>
      <protection locked="0"/>
    </xf>
    <xf numFmtId="0" fontId="57" fillId="0" borderId="23" xfId="0" applyFont="1" applyBorder="1" applyAlignment="1">
      <alignment horizontal="center" textRotation="255" wrapText="1"/>
    </xf>
    <xf numFmtId="0" fontId="57" fillId="0" borderId="0" xfId="0" applyFont="1" applyAlignment="1">
      <alignment horizontal="center" textRotation="255" wrapText="1"/>
    </xf>
    <xf numFmtId="0" fontId="57" fillId="0" borderId="19" xfId="0" applyFont="1" applyBorder="1" applyAlignment="1">
      <alignment horizontal="center" textRotation="255" wrapText="1"/>
    </xf>
    <xf numFmtId="0" fontId="15" fillId="8" borderId="23" xfId="0" applyFont="1" applyFill="1" applyBorder="1" applyAlignment="1" applyProtection="1">
      <alignment horizontal="center" vertical="center" textRotation="255"/>
      <protection locked="0"/>
    </xf>
    <xf numFmtId="0" fontId="15" fillId="8" borderId="0" xfId="0" applyFont="1" applyFill="1" applyAlignment="1" applyProtection="1">
      <alignment horizontal="center" vertical="center" textRotation="255"/>
      <protection locked="0"/>
    </xf>
    <xf numFmtId="0" fontId="15" fillId="8" borderId="19" xfId="0" applyFont="1" applyFill="1" applyBorder="1" applyAlignment="1" applyProtection="1">
      <alignment horizontal="center" vertical="center" textRotation="255"/>
      <protection locked="0"/>
    </xf>
    <xf numFmtId="0" fontId="57" fillId="0" borderId="23" xfId="0" applyFont="1" applyBorder="1" applyAlignment="1">
      <alignment horizontal="center" vertical="top" textRotation="255"/>
    </xf>
    <xf numFmtId="0" fontId="57" fillId="0" borderId="0" xfId="0" applyFont="1" applyAlignment="1">
      <alignment horizontal="center" vertical="top" textRotation="255"/>
    </xf>
    <xf numFmtId="0" fontId="57" fillId="0" borderId="19" xfId="0" applyFont="1" applyBorder="1" applyAlignment="1">
      <alignment horizontal="center" vertical="top" textRotation="255"/>
    </xf>
    <xf numFmtId="0" fontId="57" fillId="0" borderId="23" xfId="0" applyFont="1" applyBorder="1" applyAlignment="1">
      <alignment horizontal="center" vertical="center" textRotation="255"/>
    </xf>
    <xf numFmtId="0" fontId="57" fillId="0" borderId="0" xfId="0" applyFont="1" applyAlignment="1">
      <alignment horizontal="center" vertical="center" textRotation="255"/>
    </xf>
    <xf numFmtId="0" fontId="57" fillId="0" borderId="19" xfId="0" applyFont="1" applyBorder="1" applyAlignment="1">
      <alignment horizontal="center" vertical="center" textRotation="255"/>
    </xf>
    <xf numFmtId="0" fontId="57" fillId="0" borderId="28" xfId="0" applyFont="1" applyBorder="1" applyAlignment="1">
      <alignment horizontal="center" vertical="center" textRotation="255"/>
    </xf>
    <xf numFmtId="0" fontId="57" fillId="0" borderId="6" xfId="0" applyFont="1" applyBorder="1" applyAlignment="1">
      <alignment horizontal="center" vertical="center" textRotation="255"/>
    </xf>
    <xf numFmtId="0" fontId="57" fillId="0" borderId="4" xfId="0" applyFont="1" applyBorder="1" applyAlignment="1">
      <alignment horizontal="center" vertical="center" textRotation="255"/>
    </xf>
    <xf numFmtId="0" fontId="16" fillId="0" borderId="15" xfId="0" applyFont="1" applyBorder="1" applyAlignment="1">
      <alignment horizontal="center" vertical="center"/>
    </xf>
    <xf numFmtId="0" fontId="13" fillId="8" borderId="1" xfId="0" applyFont="1" applyFill="1" applyBorder="1" applyAlignment="1" applyProtection="1">
      <alignment horizontal="center" vertical="center" shrinkToFit="1"/>
      <protection locked="0"/>
    </xf>
    <xf numFmtId="0" fontId="13" fillId="8" borderId="5" xfId="0" applyFont="1" applyFill="1" applyBorder="1" applyAlignment="1" applyProtection="1">
      <alignment horizontal="center" vertical="center" shrinkToFit="1"/>
      <protection locked="0"/>
    </xf>
    <xf numFmtId="0" fontId="13" fillId="8" borderId="2" xfId="0" applyFont="1" applyFill="1" applyBorder="1" applyAlignment="1" applyProtection="1">
      <alignment horizontal="center" vertical="center" shrinkToFit="1"/>
      <protection locked="0"/>
    </xf>
    <xf numFmtId="0" fontId="13" fillId="8" borderId="13" xfId="0" applyFont="1" applyFill="1" applyBorder="1" applyAlignment="1" applyProtection="1">
      <alignment horizontal="center" vertical="center" shrinkToFit="1"/>
      <protection locked="0"/>
    </xf>
    <xf numFmtId="0" fontId="13" fillId="8" borderId="17" xfId="0" applyFont="1" applyFill="1" applyBorder="1" applyAlignment="1" applyProtection="1">
      <alignment horizontal="center" vertical="center" shrinkToFit="1"/>
      <protection locked="0"/>
    </xf>
    <xf numFmtId="0" fontId="13" fillId="8" borderId="12" xfId="0" applyFont="1" applyFill="1" applyBorder="1" applyAlignment="1" applyProtection="1">
      <alignment horizontal="center" vertical="center" shrinkToFit="1"/>
      <protection locked="0"/>
    </xf>
    <xf numFmtId="49" fontId="13" fillId="8" borderId="1" xfId="0" applyNumberFormat="1" applyFont="1" applyFill="1" applyBorder="1" applyAlignment="1" applyProtection="1">
      <alignment horizontal="center" vertical="center" shrinkToFit="1"/>
      <protection locked="0"/>
    </xf>
    <xf numFmtId="49" fontId="13" fillId="8" borderId="5" xfId="0" applyNumberFormat="1" applyFont="1" applyFill="1" applyBorder="1" applyAlignment="1" applyProtection="1">
      <alignment horizontal="center" vertical="center" shrinkToFit="1"/>
      <protection locked="0"/>
    </xf>
    <xf numFmtId="49" fontId="13" fillId="8" borderId="27" xfId="0" applyNumberFormat="1" applyFont="1" applyFill="1" applyBorder="1" applyAlignment="1" applyProtection="1">
      <alignment horizontal="center" vertical="center" shrinkToFit="1"/>
      <protection locked="0"/>
    </xf>
    <xf numFmtId="49" fontId="13" fillId="8" borderId="13" xfId="0" applyNumberFormat="1" applyFont="1" applyFill="1" applyBorder="1" applyAlignment="1" applyProtection="1">
      <alignment horizontal="center" vertical="center" shrinkToFit="1"/>
      <protection locked="0"/>
    </xf>
    <xf numFmtId="49" fontId="13" fillId="8" borderId="17" xfId="0" applyNumberFormat="1" applyFont="1" applyFill="1" applyBorder="1" applyAlignment="1" applyProtection="1">
      <alignment horizontal="center" vertical="center" shrinkToFit="1"/>
      <protection locked="0"/>
    </xf>
    <xf numFmtId="49" fontId="13" fillId="8" borderId="14" xfId="0" applyNumberFormat="1" applyFont="1" applyFill="1" applyBorder="1" applyAlignment="1" applyProtection="1">
      <alignment horizontal="center" vertical="center" shrinkToFit="1"/>
      <protection locked="0"/>
    </xf>
    <xf numFmtId="0" fontId="13" fillId="8" borderId="27" xfId="0" applyFont="1" applyFill="1" applyBorder="1" applyAlignment="1" applyProtection="1">
      <alignment horizontal="center" vertical="center" shrinkToFit="1"/>
      <protection locked="0"/>
    </xf>
    <xf numFmtId="0" fontId="13" fillId="8" borderId="14" xfId="0" applyFont="1" applyFill="1" applyBorder="1" applyAlignment="1" applyProtection="1">
      <alignment horizontal="center" vertical="center" shrinkToFit="1"/>
      <protection locked="0"/>
    </xf>
    <xf numFmtId="0" fontId="199" fillId="0" borderId="0" xfId="4" applyFont="1" applyAlignment="1">
      <alignment horizontal="center" vertical="center"/>
    </xf>
    <xf numFmtId="0" fontId="18" fillId="0" borderId="0" xfId="4" applyFont="1" applyAlignment="1">
      <alignment horizontal="left" vertical="center" wrapText="1"/>
    </xf>
    <xf numFmtId="0" fontId="16" fillId="0" borderId="144" xfId="0" applyFont="1" applyBorder="1" applyAlignment="1">
      <alignment horizontal="center" vertical="center"/>
    </xf>
    <xf numFmtId="0" fontId="16" fillId="0" borderId="145" xfId="0" applyFont="1" applyBorder="1" applyAlignment="1">
      <alignment horizontal="center" vertical="center"/>
    </xf>
    <xf numFmtId="0" fontId="16" fillId="0" borderId="151" xfId="0" applyFont="1" applyBorder="1" applyAlignment="1">
      <alignment horizontal="center" vertical="center"/>
    </xf>
    <xf numFmtId="0" fontId="16" fillId="0" borderId="152" xfId="0" applyFont="1" applyBorder="1" applyAlignment="1">
      <alignment horizontal="center" vertical="center"/>
    </xf>
    <xf numFmtId="0" fontId="16" fillId="0" borderId="146" xfId="0" applyFont="1" applyBorder="1" applyAlignment="1">
      <alignment horizontal="center" vertical="center"/>
    </xf>
    <xf numFmtId="0" fontId="16" fillId="0" borderId="148" xfId="0" applyFont="1" applyBorder="1" applyAlignment="1">
      <alignment horizontal="center" vertical="center"/>
    </xf>
    <xf numFmtId="0" fontId="16" fillId="0" borderId="153" xfId="0" applyFont="1" applyBorder="1" applyAlignment="1">
      <alignment horizontal="center" vertical="center"/>
    </xf>
    <xf numFmtId="0" fontId="16" fillId="0" borderId="154" xfId="0" applyFont="1" applyBorder="1" applyAlignment="1">
      <alignment horizontal="center" vertical="center"/>
    </xf>
    <xf numFmtId="0" fontId="16" fillId="0" borderId="147" xfId="0" applyFont="1" applyBorder="1" applyAlignment="1">
      <alignment horizontal="center" vertical="center"/>
    </xf>
    <xf numFmtId="0" fontId="16" fillId="0" borderId="155" xfId="0" applyFont="1" applyBorder="1" applyAlignment="1">
      <alignment horizontal="center" vertical="center"/>
    </xf>
    <xf numFmtId="0" fontId="16" fillId="0" borderId="156" xfId="0" applyFont="1" applyBorder="1" applyAlignment="1">
      <alignment horizontal="center" vertical="center"/>
    </xf>
    <xf numFmtId="0" fontId="16" fillId="0" borderId="157" xfId="0" applyFont="1" applyBorder="1" applyAlignment="1">
      <alignment horizontal="center" vertical="center"/>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61" xfId="0" applyFont="1" applyBorder="1" applyAlignment="1">
      <alignment horizontal="center" vertical="center" wrapText="1"/>
    </xf>
    <xf numFmtId="0" fontId="16" fillId="0" borderId="117"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77" xfId="0" applyFont="1" applyBorder="1" applyAlignment="1">
      <alignment horizontal="center" vertical="center" shrinkToFit="1"/>
    </xf>
    <xf numFmtId="0" fontId="16" fillId="0" borderId="71" xfId="0" applyFont="1" applyBorder="1" applyAlignment="1">
      <alignment horizontal="left" vertical="center" shrinkToFit="1"/>
    </xf>
    <xf numFmtId="0" fontId="16" fillId="0" borderId="163" xfId="0" applyFont="1" applyBorder="1" applyAlignment="1">
      <alignment horizontal="left" vertical="center" shrinkToFi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86" xfId="0" applyFont="1" applyBorder="1" applyAlignment="1">
      <alignment horizontal="center" vertical="center" wrapText="1"/>
    </xf>
    <xf numFmtId="0" fontId="70" fillId="0" borderId="90" xfId="0" applyFont="1" applyBorder="1" applyAlignment="1">
      <alignment horizontal="center" vertical="center" wrapText="1"/>
    </xf>
    <xf numFmtId="0" fontId="70" fillId="0" borderId="91"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53" xfId="0" applyFont="1" applyBorder="1" applyAlignment="1">
      <alignment horizontal="center" vertical="center" wrapText="1"/>
    </xf>
    <xf numFmtId="0" fontId="70" fillId="0" borderId="90" xfId="0" applyFont="1" applyBorder="1" applyAlignment="1">
      <alignment horizontal="center" vertical="center"/>
    </xf>
    <xf numFmtId="0" fontId="70" fillId="0" borderId="207" xfId="0" applyFont="1" applyBorder="1" applyAlignment="1">
      <alignment horizontal="center" vertical="center"/>
    </xf>
    <xf numFmtId="0" fontId="18" fillId="0" borderId="110" xfId="0" applyFont="1" applyBorder="1" applyAlignment="1">
      <alignment horizontal="center" vertical="center" shrinkToFit="1"/>
    </xf>
    <xf numFmtId="0" fontId="18" fillId="0" borderId="111" xfId="0" applyFont="1" applyBorder="1" applyAlignment="1">
      <alignment horizontal="center" vertical="center" shrinkToFit="1"/>
    </xf>
    <xf numFmtId="0" fontId="18" fillId="0" borderId="208" xfId="0" applyFont="1" applyBorder="1" applyAlignment="1">
      <alignment horizontal="center" vertical="center" shrinkToFit="1"/>
    </xf>
    <xf numFmtId="180" fontId="16" fillId="0" borderId="85" xfId="0" applyNumberFormat="1" applyFont="1" applyBorder="1" applyAlignment="1">
      <alignment horizontal="center" vertical="center" shrinkToFit="1"/>
    </xf>
    <xf numFmtId="0" fontId="16" fillId="0" borderId="89" xfId="0" applyFont="1" applyBorder="1" applyAlignment="1">
      <alignment horizontal="center" vertical="center" shrinkToFit="1"/>
    </xf>
    <xf numFmtId="0" fontId="16" fillId="0" borderId="75" xfId="0" applyFont="1" applyBorder="1" applyAlignment="1">
      <alignment horizontal="center" vertical="center" shrinkToFit="1"/>
    </xf>
    <xf numFmtId="0" fontId="16" fillId="0" borderId="65" xfId="0" applyFont="1" applyBorder="1" applyAlignment="1">
      <alignment horizontal="center" vertical="center" shrinkToFit="1"/>
    </xf>
    <xf numFmtId="180" fontId="16" fillId="0" borderId="75" xfId="0" applyNumberFormat="1" applyFont="1" applyBorder="1" applyAlignment="1">
      <alignment horizontal="center" vertical="center" shrinkToFit="1"/>
    </xf>
    <xf numFmtId="180" fontId="16" fillId="0" borderId="30" xfId="0" applyNumberFormat="1"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14" xfId="0" applyFont="1" applyBorder="1" applyAlignment="1">
      <alignment horizontal="center" vertical="center" shrinkToFit="1"/>
    </xf>
    <xf numFmtId="0" fontId="64" fillId="0" borderId="0" xfId="0" applyFont="1" applyAlignment="1">
      <alignment horizontal="left" vertical="center"/>
    </xf>
    <xf numFmtId="0" fontId="16" fillId="0" borderId="82" xfId="0" applyFont="1" applyBorder="1" applyAlignment="1">
      <alignment horizontal="center" vertical="center" shrinkToFit="1"/>
    </xf>
    <xf numFmtId="0" fontId="16" fillId="0" borderId="59" xfId="0" applyFont="1" applyBorder="1" applyAlignment="1">
      <alignment horizontal="center" vertical="center" shrinkToFit="1"/>
    </xf>
    <xf numFmtId="0" fontId="16" fillId="0" borderId="66" xfId="0" applyFont="1" applyBorder="1" applyAlignment="1">
      <alignment horizontal="center" vertical="center" shrinkToFit="1"/>
    </xf>
    <xf numFmtId="180" fontId="16" fillId="0" borderId="78" xfId="0" applyNumberFormat="1" applyFont="1" applyBorder="1" applyAlignment="1">
      <alignment horizontal="center" vertical="center" shrinkToFit="1"/>
    </xf>
    <xf numFmtId="0" fontId="16" fillId="0" borderId="0" xfId="0" applyFont="1" applyAlignment="1">
      <alignment horizontal="center" vertical="center" shrinkToFit="1"/>
    </xf>
    <xf numFmtId="0" fontId="16" fillId="0" borderId="15" xfId="0" applyFont="1" applyBorder="1" applyAlignment="1">
      <alignment horizontal="center" vertical="center" shrinkToFit="1"/>
    </xf>
    <xf numFmtId="0" fontId="16" fillId="0" borderId="79"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20" fillId="8" borderId="0" xfId="0" applyFont="1" applyFill="1" applyBorder="1" applyAlignment="1" applyProtection="1">
      <alignment horizontal="center" vertical="center"/>
      <protection locked="0"/>
    </xf>
    <xf numFmtId="179" fontId="9" fillId="0" borderId="0" xfId="0" applyNumberFormat="1" applyFont="1" applyBorder="1" applyAlignment="1">
      <alignment horizontal="center" vertical="center" shrinkToFit="1"/>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1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patternFill>
      </fill>
    </dxf>
    <dxf>
      <fill>
        <patternFill>
          <bgColor them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rgb="FFCFFDDF"/>
      </font>
    </dxf>
  </dxfs>
  <tableStyles count="0" defaultTableStyle="TableStyleMedium2" defaultPivotStyle="PivotStyleLight16"/>
  <colors>
    <mruColors>
      <color rgb="FFCFFDDF"/>
      <color rgb="FFFFFFEF"/>
      <color rgb="FF0000FF"/>
      <color rgb="FFFFFFFF"/>
      <color rgb="FFF0F3FA"/>
      <color rgb="FFCCECFF"/>
      <color rgb="FFFFCCFF"/>
      <color rgb="FFFFEEDC"/>
      <color rgb="FFF0FAFF"/>
      <color rgb="FFFF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14</xdr:col>
      <xdr:colOff>32655</xdr:colOff>
      <xdr:row>6</xdr:row>
      <xdr:rowOff>200854</xdr:rowOff>
    </xdr:from>
    <xdr:to>
      <xdr:col>14</xdr:col>
      <xdr:colOff>64163</xdr:colOff>
      <xdr:row>11</xdr:row>
      <xdr:rowOff>65313</xdr:rowOff>
    </xdr:to>
    <xdr:cxnSp macro="">
      <xdr:nvCxnSpPr>
        <xdr:cNvPr id="2" name="直線コネクタ 1">
          <a:extLst>
            <a:ext uri="{FF2B5EF4-FFF2-40B4-BE49-F238E27FC236}">
              <a16:creationId xmlns:a16="http://schemas.microsoft.com/office/drawing/2014/main" id="{06287A54-D3AC-48B3-90A1-5DDC8DB2A4F7}"/>
            </a:ext>
          </a:extLst>
        </xdr:cNvPr>
        <xdr:cNvCxnSpPr/>
      </xdr:nvCxnSpPr>
      <xdr:spPr>
        <a:xfrm flipH="1">
          <a:off x="9767205" y="1200979"/>
          <a:ext cx="31508" cy="75028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375559</xdr:colOff>
      <xdr:row>4</xdr:row>
      <xdr:rowOff>323810</xdr:rowOff>
    </xdr:from>
    <xdr:to>
      <xdr:col>13</xdr:col>
      <xdr:colOff>241162</xdr:colOff>
      <xdr:row>5</xdr:row>
      <xdr:rowOff>179623</xdr:rowOff>
    </xdr:to>
    <xdr:sp macro="" textlink="">
      <xdr:nvSpPr>
        <xdr:cNvPr id="3" name="四角形: 角を丸くする 2">
          <a:extLst>
            <a:ext uri="{FF2B5EF4-FFF2-40B4-BE49-F238E27FC236}">
              <a16:creationId xmlns:a16="http://schemas.microsoft.com/office/drawing/2014/main" id="{8CFD19AB-7BA9-4787-BEB1-68D14CFA01F5}"/>
            </a:ext>
          </a:extLst>
        </xdr:cNvPr>
        <xdr:cNvSpPr/>
      </xdr:nvSpPr>
      <xdr:spPr>
        <a:xfrm>
          <a:off x="7328809" y="857210"/>
          <a:ext cx="1951578" cy="170138"/>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473528</xdr:colOff>
      <xdr:row>4</xdr:row>
      <xdr:rowOff>424538</xdr:rowOff>
    </xdr:from>
    <xdr:to>
      <xdr:col>13</xdr:col>
      <xdr:colOff>25330</xdr:colOff>
      <xdr:row>5</xdr:row>
      <xdr:rowOff>234040</xdr:rowOff>
    </xdr:to>
    <xdr:sp macro="" textlink="">
      <xdr:nvSpPr>
        <xdr:cNvPr id="4" name="テキスト ボックス 3">
          <a:extLst>
            <a:ext uri="{FF2B5EF4-FFF2-40B4-BE49-F238E27FC236}">
              <a16:creationId xmlns:a16="http://schemas.microsoft.com/office/drawing/2014/main" id="{B09D5B00-2E8C-4EF2-9F4F-83FD0F57B5DE}"/>
            </a:ext>
          </a:extLst>
        </xdr:cNvPr>
        <xdr:cNvSpPr txBox="1"/>
      </xdr:nvSpPr>
      <xdr:spPr>
        <a:xfrm>
          <a:off x="7426778" y="853163"/>
          <a:ext cx="1637777" cy="171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628651</xdr:colOff>
      <xdr:row>3</xdr:row>
      <xdr:rowOff>196624</xdr:rowOff>
    </xdr:from>
    <xdr:to>
      <xdr:col>16</xdr:col>
      <xdr:colOff>530678</xdr:colOff>
      <xdr:row>5</xdr:row>
      <xdr:rowOff>219081</xdr:rowOff>
    </xdr:to>
    <xdr:sp macro="" textlink="">
      <xdr:nvSpPr>
        <xdr:cNvPr id="5" name="吹き出し: 四角形 4">
          <a:extLst>
            <a:ext uri="{FF2B5EF4-FFF2-40B4-BE49-F238E27FC236}">
              <a16:creationId xmlns:a16="http://schemas.microsoft.com/office/drawing/2014/main" id="{92E2C52F-6C36-4B7E-8687-EB24432955B5}"/>
            </a:ext>
          </a:extLst>
        </xdr:cNvPr>
        <xdr:cNvSpPr/>
      </xdr:nvSpPr>
      <xdr:spPr>
        <a:xfrm>
          <a:off x="9667876" y="682399"/>
          <a:ext cx="1988002" cy="346307"/>
        </a:xfrm>
        <a:prstGeom prst="wedgeRectCallout">
          <a:avLst>
            <a:gd name="adj1" fmla="val -51262"/>
            <a:gd name="adj2" fmla="val 85132"/>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14</xdr:col>
      <xdr:colOff>80773</xdr:colOff>
      <xdr:row>4</xdr:row>
      <xdr:rowOff>27214</xdr:rowOff>
    </xdr:from>
    <xdr:to>
      <xdr:col>16</xdr:col>
      <xdr:colOff>571502</xdr:colOff>
      <xdr:row>5</xdr:row>
      <xdr:rowOff>419100</xdr:rowOff>
    </xdr:to>
    <xdr:sp macro="" textlink="">
      <xdr:nvSpPr>
        <xdr:cNvPr id="6" name="テキスト ボックス 5">
          <a:extLst>
            <a:ext uri="{FF2B5EF4-FFF2-40B4-BE49-F238E27FC236}">
              <a16:creationId xmlns:a16="http://schemas.microsoft.com/office/drawing/2014/main" id="{67E31577-5348-4DB5-8C9F-E10E916E67C9}"/>
            </a:ext>
          </a:extLst>
        </xdr:cNvPr>
        <xdr:cNvSpPr txBox="1"/>
      </xdr:nvSpPr>
      <xdr:spPr>
        <a:xfrm>
          <a:off x="9815323" y="713014"/>
          <a:ext cx="1881379" cy="315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374081</xdr:colOff>
      <xdr:row>5</xdr:row>
      <xdr:rowOff>162734</xdr:rowOff>
    </xdr:from>
    <xdr:to>
      <xdr:col>15</xdr:col>
      <xdr:colOff>36522</xdr:colOff>
      <xdr:row>5</xdr:row>
      <xdr:rowOff>162735</xdr:rowOff>
    </xdr:to>
    <xdr:cxnSp macro="">
      <xdr:nvCxnSpPr>
        <xdr:cNvPr id="7" name="直線コネクタ 6">
          <a:extLst>
            <a:ext uri="{FF2B5EF4-FFF2-40B4-BE49-F238E27FC236}">
              <a16:creationId xmlns:a16="http://schemas.microsoft.com/office/drawing/2014/main" id="{77606F78-B9D4-4F84-9549-A97322E00997}"/>
            </a:ext>
          </a:extLst>
        </xdr:cNvPr>
        <xdr:cNvCxnSpPr/>
      </xdr:nvCxnSpPr>
      <xdr:spPr>
        <a:xfrm flipH="1">
          <a:off x="10108631" y="10199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314325</xdr:colOff>
      <xdr:row>6</xdr:row>
      <xdr:rowOff>57150</xdr:rowOff>
    </xdr:from>
    <xdr:to>
      <xdr:col>16</xdr:col>
      <xdr:colOff>532812</xdr:colOff>
      <xdr:row>13</xdr:row>
      <xdr:rowOff>325197</xdr:rowOff>
    </xdr:to>
    <xdr:grpSp>
      <xdr:nvGrpSpPr>
        <xdr:cNvPr id="8" name="グループ化 7">
          <a:extLst>
            <a:ext uri="{FF2B5EF4-FFF2-40B4-BE49-F238E27FC236}">
              <a16:creationId xmlns:a16="http://schemas.microsoft.com/office/drawing/2014/main" id="{A6431FE0-FAB5-4652-BDC4-181276639E38}"/>
            </a:ext>
          </a:extLst>
        </xdr:cNvPr>
        <xdr:cNvGrpSpPr/>
      </xdr:nvGrpSpPr>
      <xdr:grpSpPr>
        <a:xfrm>
          <a:off x="7419975" y="3067050"/>
          <a:ext cx="4390437" cy="3744672"/>
          <a:chOff x="7267592" y="2790839"/>
          <a:chExt cx="4390437" cy="3744672"/>
        </a:xfrm>
      </xdr:grpSpPr>
      <xdr:sp macro="" textlink="">
        <xdr:nvSpPr>
          <xdr:cNvPr id="9" name="テキスト ボックス 8">
            <a:extLst>
              <a:ext uri="{FF2B5EF4-FFF2-40B4-BE49-F238E27FC236}">
                <a16:creationId xmlns:a16="http://schemas.microsoft.com/office/drawing/2014/main" id="{FDC3F8D4-044A-41F2-B272-CFDBD1F55B0D}"/>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pic>
        <xdr:nvPicPr>
          <xdr:cNvPr id="10" name="図 9">
            <a:extLst>
              <a:ext uri="{FF2B5EF4-FFF2-40B4-BE49-F238E27FC236}">
                <a16:creationId xmlns:a16="http://schemas.microsoft.com/office/drawing/2014/main" id="{564E0218-1B7D-43AC-838A-4CF703E4DBF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24" r="12283"/>
          <a:stretch/>
        </xdr:blipFill>
        <xdr:spPr bwMode="auto">
          <a:xfrm>
            <a:off x="7267592" y="2790839"/>
            <a:ext cx="4390437" cy="306059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1" name="直線コネクタ 10">
            <a:extLst>
              <a:ext uri="{FF2B5EF4-FFF2-40B4-BE49-F238E27FC236}">
                <a16:creationId xmlns:a16="http://schemas.microsoft.com/office/drawing/2014/main" id="{18C0D218-D2F7-4642-B227-47EE82711E94}"/>
              </a:ext>
            </a:extLst>
          </xdr:cNvPr>
          <xdr:cNvCxnSpPr/>
        </xdr:nvCxnSpPr>
        <xdr:spPr>
          <a:xfrm flipH="1">
            <a:off x="9566120" y="2895600"/>
            <a:ext cx="35081" cy="287655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10</xdr:col>
      <xdr:colOff>114300</xdr:colOff>
      <xdr:row>12</xdr:row>
      <xdr:rowOff>371475</xdr:rowOff>
    </xdr:from>
    <xdr:to>
      <xdr:col>20</xdr:col>
      <xdr:colOff>0</xdr:colOff>
      <xdr:row>21</xdr:row>
      <xdr:rowOff>15111</xdr:rowOff>
    </xdr:to>
    <xdr:grpSp>
      <xdr:nvGrpSpPr>
        <xdr:cNvPr id="12" name="グループ化 11">
          <a:extLst>
            <a:ext uri="{FF2B5EF4-FFF2-40B4-BE49-F238E27FC236}">
              <a16:creationId xmlns:a16="http://schemas.microsoft.com/office/drawing/2014/main" id="{78D136EF-C6C9-4295-8A31-64CBD282F116}"/>
            </a:ext>
          </a:extLst>
        </xdr:cNvPr>
        <xdr:cNvGrpSpPr/>
      </xdr:nvGrpSpPr>
      <xdr:grpSpPr>
        <a:xfrm>
          <a:off x="7219950" y="6429375"/>
          <a:ext cx="6838950" cy="3672711"/>
          <a:chOff x="7219950" y="6429375"/>
          <a:chExt cx="6838950" cy="3672711"/>
        </a:xfrm>
      </xdr:grpSpPr>
      <xdr:grpSp>
        <xdr:nvGrpSpPr>
          <xdr:cNvPr id="13" name="グループ化 12">
            <a:extLst>
              <a:ext uri="{FF2B5EF4-FFF2-40B4-BE49-F238E27FC236}">
                <a16:creationId xmlns:a16="http://schemas.microsoft.com/office/drawing/2014/main" id="{4B28CB42-92DA-4DDF-BC23-489AD6D294EC}"/>
              </a:ext>
            </a:extLst>
          </xdr:cNvPr>
          <xdr:cNvGrpSpPr/>
        </xdr:nvGrpSpPr>
        <xdr:grpSpPr>
          <a:xfrm>
            <a:off x="7219950" y="6429375"/>
            <a:ext cx="6838950" cy="3672711"/>
            <a:chOff x="7219950" y="6238879"/>
            <a:chExt cx="6838950" cy="3672711"/>
          </a:xfrm>
        </xdr:grpSpPr>
        <xdr:pic>
          <xdr:nvPicPr>
            <xdr:cNvPr id="15" name="図 14">
              <a:extLst>
                <a:ext uri="{FF2B5EF4-FFF2-40B4-BE49-F238E27FC236}">
                  <a16:creationId xmlns:a16="http://schemas.microsoft.com/office/drawing/2014/main" id="{1D644D3A-AB10-44CB-8B6C-CAD1BF5DD24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784" t="-19667" r="8453" b="7667"/>
            <a:stretch/>
          </xdr:blipFill>
          <xdr:spPr bwMode="auto">
            <a:xfrm>
              <a:off x="8953513" y="6238879"/>
              <a:ext cx="2766320" cy="36727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吹き出し: 四角形 15">
              <a:extLst>
                <a:ext uri="{FF2B5EF4-FFF2-40B4-BE49-F238E27FC236}">
                  <a16:creationId xmlns:a16="http://schemas.microsoft.com/office/drawing/2014/main" id="{EDFC07B6-1B29-44AE-9ED6-AEC874762ABA}"/>
                </a:ext>
              </a:extLst>
            </xdr:cNvPr>
            <xdr:cNvSpPr/>
          </xdr:nvSpPr>
          <xdr:spPr>
            <a:xfrm>
              <a:off x="12211050" y="7753350"/>
              <a:ext cx="1847850" cy="1304925"/>
            </a:xfrm>
            <a:prstGeom prst="wedgeRectCallout">
              <a:avLst>
                <a:gd name="adj1" fmla="val -112819"/>
                <a:gd name="adj2" fmla="val 5466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7" name="図 16">
              <a:extLst>
                <a:ext uri="{FF2B5EF4-FFF2-40B4-BE49-F238E27FC236}">
                  <a16:creationId xmlns:a16="http://schemas.microsoft.com/office/drawing/2014/main" id="{8E0B8FA4-DED0-4C74-973A-E8BC2A04D11F}"/>
                </a:ext>
              </a:extLst>
            </xdr:cNvPr>
            <xdr:cNvPicPr>
              <a:picLocks noChangeAspect="1"/>
            </xdr:cNvPicPr>
          </xdr:nvPicPr>
          <xdr:blipFill>
            <a:blip xmlns:r="http://schemas.openxmlformats.org/officeDocument/2006/relationships" r:embed="rId3"/>
            <a:stretch>
              <a:fillRect/>
            </a:stretch>
          </xdr:blipFill>
          <xdr:spPr>
            <a:xfrm>
              <a:off x="12334875" y="8048626"/>
              <a:ext cx="1590675" cy="762000"/>
            </a:xfrm>
            <a:prstGeom prst="rect">
              <a:avLst/>
            </a:prstGeom>
          </xdr:spPr>
        </xdr:pic>
        <xdr:sp macro="" textlink="">
          <xdr:nvSpPr>
            <xdr:cNvPr id="18" name="吹き出し: 四角形 17">
              <a:extLst>
                <a:ext uri="{FF2B5EF4-FFF2-40B4-BE49-F238E27FC236}">
                  <a16:creationId xmlns:a16="http://schemas.microsoft.com/office/drawing/2014/main" id="{D20E0B91-9B64-4B40-A40D-70BC7A337CEA}"/>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F0FAA99A-13E2-4DAA-8941-DE71B8D80142}"/>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4D002660-6980-4B82-A819-939FC2AD5EFA}"/>
              </a:ext>
            </a:extLst>
          </xdr:cNvPr>
          <xdr:cNvCxnSpPr/>
        </xdr:nvCxnSpPr>
        <xdr:spPr>
          <a:xfrm flipH="1">
            <a:off x="9410700" y="7477125"/>
            <a:ext cx="57150" cy="256222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oneCellAnchor>
    <xdr:from>
      <xdr:col>74</xdr:col>
      <xdr:colOff>175260</xdr:colOff>
      <xdr:row>4</xdr:row>
      <xdr:rowOff>87630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652385" y="802005"/>
          <a:ext cx="2625090" cy="76009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75</xdr:col>
      <xdr:colOff>7620</xdr:colOff>
      <xdr:row>10</xdr:row>
      <xdr:rowOff>66674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7494270" y="1476374"/>
          <a:ext cx="4145280" cy="1266825"/>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１５</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102869</xdr:colOff>
      <xdr:row>28</xdr:row>
      <xdr:rowOff>38100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7589519" y="3876675"/>
          <a:ext cx="7393305" cy="4505325"/>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685799</xdr:colOff>
      <xdr:row>1</xdr:row>
      <xdr:rowOff>142875</xdr:rowOff>
    </xdr:from>
    <xdr:to>
      <xdr:col>10</xdr:col>
      <xdr:colOff>19050</xdr:colOff>
      <xdr:row>23</xdr:row>
      <xdr:rowOff>142875</xdr:rowOff>
    </xdr:to>
    <xdr:sp macro="" textlink="">
      <xdr:nvSpPr>
        <xdr:cNvPr id="2" name="四角形: 角を丸くする 1">
          <a:extLst>
            <a:ext uri="{FF2B5EF4-FFF2-40B4-BE49-F238E27FC236}">
              <a16:creationId xmlns:a16="http://schemas.microsoft.com/office/drawing/2014/main" id="{4DA7BBD5-4DCF-4B7A-9426-C03EEC2AC916}"/>
            </a:ext>
          </a:extLst>
        </xdr:cNvPr>
        <xdr:cNvSpPr/>
      </xdr:nvSpPr>
      <xdr:spPr>
        <a:xfrm>
          <a:off x="685799" y="314325"/>
          <a:ext cx="6191251" cy="3771900"/>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u="sng">
              <a:solidFill>
                <a:schemeClr val="tx1"/>
              </a:solidFill>
            </a:rPr>
            <a:t>㉛写真台帳</a:t>
          </a:r>
          <a:r>
            <a:rPr kumimoji="1" lang="ja-JP" altLang="en-US" sz="2000">
              <a:solidFill>
                <a:schemeClr val="tx1"/>
              </a:solidFill>
            </a:rPr>
            <a:t>のページは別ファイルになっています。</a:t>
          </a:r>
          <a:endParaRPr kumimoji="1" lang="en-US" altLang="ja-JP" sz="2000">
            <a:solidFill>
              <a:schemeClr val="tx1"/>
            </a:solidFill>
          </a:endParaRPr>
        </a:p>
        <a:p>
          <a:pPr algn="l"/>
          <a:endParaRPr kumimoji="1" lang="en-US" altLang="ja-JP" sz="2000">
            <a:solidFill>
              <a:schemeClr val="tx1"/>
            </a:solidFill>
          </a:endParaRPr>
        </a:p>
        <a:p>
          <a:pPr algn="l"/>
          <a:r>
            <a:rPr kumimoji="1" lang="ja-JP" altLang="en-US" sz="2000">
              <a:solidFill>
                <a:schemeClr val="tx1"/>
              </a:solidFill>
            </a:rPr>
            <a:t>実施支援室のホームページからダウンロードして</a:t>
          </a:r>
          <a:endParaRPr kumimoji="1" lang="en-US" altLang="ja-JP" sz="2000">
            <a:solidFill>
              <a:schemeClr val="tx1"/>
            </a:solidFill>
          </a:endParaRPr>
        </a:p>
        <a:p>
          <a:pPr algn="l"/>
          <a:r>
            <a:rPr kumimoji="1" lang="ja-JP" altLang="en-US" sz="2000">
              <a:solidFill>
                <a:schemeClr val="tx1"/>
              </a:solidFill>
            </a:rPr>
            <a:t>お使いください。</a:t>
          </a:r>
          <a:endParaRPr kumimoji="1" lang="en-US" altLang="ja-JP" sz="2000">
            <a:solidFill>
              <a:schemeClr val="tx1"/>
            </a:solidFill>
          </a:endParaRPr>
        </a:p>
        <a:p>
          <a:pPr algn="l"/>
          <a:endParaRPr kumimoji="1" lang="en-US" altLang="ja-JP" sz="2000">
            <a:solidFill>
              <a:schemeClr val="tx1"/>
            </a:solidFill>
          </a:endParaRPr>
        </a:p>
        <a:p>
          <a:pPr algn="l"/>
          <a:r>
            <a:rPr kumimoji="1" lang="ja-JP" altLang="en-US" sz="2000">
              <a:solidFill>
                <a:schemeClr val="tx1"/>
              </a:solidFill>
            </a:rPr>
            <a:t>別途</a:t>
          </a:r>
          <a:r>
            <a:rPr kumimoji="1" lang="ja-JP" altLang="en-US" sz="2000" b="1">
              <a:solidFill>
                <a:srgbClr val="FF0000"/>
              </a:solidFill>
            </a:rPr>
            <a:t>作成要領（写真に関する留意点）</a:t>
          </a:r>
          <a:r>
            <a:rPr kumimoji="1" lang="ja-JP" altLang="en-US" sz="2000">
              <a:solidFill>
                <a:schemeClr val="tx1"/>
              </a:solidFill>
            </a:rPr>
            <a:t>を確認のうえ撮影し、写真台帳を作成してください。</a:t>
          </a:r>
          <a:endParaRPr kumimoji="1" lang="en-US" altLang="ja-JP" sz="2000">
            <a:solidFill>
              <a:schemeClr val="tx1"/>
            </a:solidFill>
          </a:endParaRPr>
        </a:p>
        <a:p>
          <a:pPr algn="l"/>
          <a:endParaRPr kumimoji="1" lang="en-US" altLang="ja-JP" sz="2000"/>
        </a:p>
        <a:p>
          <a:pPr algn="l"/>
          <a:endParaRPr kumimoji="1" lang="en-US" altLang="ja-JP" sz="2000"/>
        </a:p>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8335</xdr:colOff>
      <xdr:row>30</xdr:row>
      <xdr:rowOff>15477</xdr:rowOff>
    </xdr:from>
    <xdr:to>
      <xdr:col>24</xdr:col>
      <xdr:colOff>94060</xdr:colOff>
      <xdr:row>31</xdr:row>
      <xdr:rowOff>95249</xdr:rowOff>
    </xdr:to>
    <xdr:sp macro="" textlink="">
      <xdr:nvSpPr>
        <xdr:cNvPr id="2" name="下矢印 1">
          <a:extLst>
            <a:ext uri="{FF2B5EF4-FFF2-40B4-BE49-F238E27FC236}">
              <a16:creationId xmlns:a16="http://schemas.microsoft.com/office/drawing/2014/main" id="{D9BCD967-287B-4250-8BEA-9832044C58C4}"/>
            </a:ext>
          </a:extLst>
        </xdr:cNvPr>
        <xdr:cNvSpPr/>
      </xdr:nvSpPr>
      <xdr:spPr>
        <a:xfrm>
          <a:off x="21038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30</xdr:row>
      <xdr:rowOff>15477</xdr:rowOff>
    </xdr:from>
    <xdr:to>
      <xdr:col>66</xdr:col>
      <xdr:colOff>94060</xdr:colOff>
      <xdr:row>31</xdr:row>
      <xdr:rowOff>95249</xdr:rowOff>
    </xdr:to>
    <xdr:sp macro="" textlink="">
      <xdr:nvSpPr>
        <xdr:cNvPr id="3" name="下矢印 2">
          <a:extLst>
            <a:ext uri="{FF2B5EF4-FFF2-40B4-BE49-F238E27FC236}">
              <a16:creationId xmlns:a16="http://schemas.microsoft.com/office/drawing/2014/main" id="{092A1291-628E-4F3D-93A1-F307F2F67A87}"/>
            </a:ext>
          </a:extLst>
        </xdr:cNvPr>
        <xdr:cNvSpPr/>
      </xdr:nvSpPr>
      <xdr:spPr>
        <a:xfrm>
          <a:off x="6104335" y="7406877"/>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30</xdr:row>
      <xdr:rowOff>15478</xdr:rowOff>
    </xdr:from>
    <xdr:to>
      <xdr:col>45</xdr:col>
      <xdr:colOff>94060</xdr:colOff>
      <xdr:row>31</xdr:row>
      <xdr:rowOff>95250</xdr:rowOff>
    </xdr:to>
    <xdr:sp macro="" textlink="">
      <xdr:nvSpPr>
        <xdr:cNvPr id="4" name="下矢印 3">
          <a:extLst>
            <a:ext uri="{FF2B5EF4-FFF2-40B4-BE49-F238E27FC236}">
              <a16:creationId xmlns:a16="http://schemas.microsoft.com/office/drawing/2014/main" id="{84404B88-9226-428C-8B32-F5818EFC6317}"/>
            </a:ext>
          </a:extLst>
        </xdr:cNvPr>
        <xdr:cNvSpPr/>
      </xdr:nvSpPr>
      <xdr:spPr>
        <a:xfrm>
          <a:off x="4104085" y="7406878"/>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74</xdr:col>
      <xdr:colOff>66675</xdr:colOff>
      <xdr:row>0</xdr:row>
      <xdr:rowOff>428625</xdr:rowOff>
    </xdr:from>
    <xdr:to>
      <xdr:col>148</xdr:col>
      <xdr:colOff>0</xdr:colOff>
      <xdr:row>52</xdr:row>
      <xdr:rowOff>28575</xdr:rowOff>
    </xdr:to>
    <xdr:pic>
      <xdr:nvPicPr>
        <xdr:cNvPr id="6" name="図 5">
          <a:extLst>
            <a:ext uri="{FF2B5EF4-FFF2-40B4-BE49-F238E27FC236}">
              <a16:creationId xmlns:a16="http://schemas.microsoft.com/office/drawing/2014/main" id="{5E499A97-6305-40EB-B73C-784FAEF52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428625"/>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75</xdr:col>
      <xdr:colOff>160020</xdr:colOff>
      <xdr:row>9</xdr:row>
      <xdr:rowOff>76200</xdr:rowOff>
    </xdr:from>
    <xdr:ext cx="3337560" cy="990600"/>
    <xdr:sp macro="" textlink="">
      <xdr:nvSpPr>
        <xdr:cNvPr id="2" name="テキスト ボックス 1">
          <a:extLst>
            <a:ext uri="{FF2B5EF4-FFF2-40B4-BE49-F238E27FC236}">
              <a16:creationId xmlns:a16="http://schemas.microsoft.com/office/drawing/2014/main" id="{9581C638-7365-49B7-92EF-093A31FFD142}"/>
            </a:ext>
          </a:extLst>
        </xdr:cNvPr>
        <xdr:cNvSpPr txBox="1"/>
      </xdr:nvSpPr>
      <xdr:spPr>
        <a:xfrm>
          <a:off x="7646670" y="1352550"/>
          <a:ext cx="3337560" cy="990600"/>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latin typeface="游ゴシック" panose="020B0400000000000000" pitchFamily="50" charset="-128"/>
              <a:ea typeface="游ゴシック" panose="020B0400000000000000" pitchFamily="50" charset="-128"/>
            </a:rPr>
            <a:t>写真を貼付するシートは、</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スクロールすると下↓にも用意してあるので、</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必要に応じて印刷範囲を広げて使用して下さい。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endParaRPr kumimoji="1" lang="ja-JP" altLang="en-US" sz="1100">
            <a:solidFill>
              <a:sysClr val="windowText" lastClr="000000"/>
            </a:solidFill>
          </a:endParaRPr>
        </a:p>
      </xdr:txBody>
    </xdr:sp>
    <xdr:clientData/>
  </xdr:oneCellAnchor>
  <xdr:oneCellAnchor>
    <xdr:from>
      <xdr:col>76</xdr:col>
      <xdr:colOff>7620</xdr:colOff>
      <xdr:row>21</xdr:row>
      <xdr:rowOff>0</xdr:rowOff>
    </xdr:from>
    <xdr:ext cx="5006340" cy="5676900"/>
    <xdr:sp macro="" textlink="">
      <xdr:nvSpPr>
        <xdr:cNvPr id="3" name="テキスト ボックス 2">
          <a:extLst>
            <a:ext uri="{FF2B5EF4-FFF2-40B4-BE49-F238E27FC236}">
              <a16:creationId xmlns:a16="http://schemas.microsoft.com/office/drawing/2014/main" id="{FF0798AF-6331-415C-92AB-5EA8772B2493}"/>
            </a:ext>
          </a:extLst>
        </xdr:cNvPr>
        <xdr:cNvSpPr txBox="1"/>
      </xdr:nvSpPr>
      <xdr:spPr>
        <a:xfrm>
          <a:off x="7703820" y="2676525"/>
          <a:ext cx="5006340" cy="5676900"/>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133350</xdr:colOff>
      <xdr:row>1</xdr:row>
      <xdr:rowOff>76200</xdr:rowOff>
    </xdr:from>
    <xdr:ext cx="2619375" cy="676275"/>
    <xdr:sp macro="" textlink="">
      <xdr:nvSpPr>
        <xdr:cNvPr id="4" name="テキスト ボックス 3">
          <a:extLst>
            <a:ext uri="{FF2B5EF4-FFF2-40B4-BE49-F238E27FC236}">
              <a16:creationId xmlns:a16="http://schemas.microsoft.com/office/drawing/2014/main" id="{AA21540F-92A4-45D8-800B-81014D421ED9}"/>
            </a:ext>
          </a:extLst>
        </xdr:cNvPr>
        <xdr:cNvSpPr txBox="1"/>
      </xdr:nvSpPr>
      <xdr:spPr>
        <a:xfrm>
          <a:off x="7829550" y="514350"/>
          <a:ext cx="2619375" cy="67627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75</xdr:col>
      <xdr:colOff>160020</xdr:colOff>
      <xdr:row>9</xdr:row>
      <xdr:rowOff>76200</xdr:rowOff>
    </xdr:from>
    <xdr:ext cx="3337560" cy="990600"/>
    <xdr:sp macro="" textlink="">
      <xdr:nvSpPr>
        <xdr:cNvPr id="2" name="テキスト ボックス 1">
          <a:extLst>
            <a:ext uri="{FF2B5EF4-FFF2-40B4-BE49-F238E27FC236}">
              <a16:creationId xmlns:a16="http://schemas.microsoft.com/office/drawing/2014/main" id="{3BCAABB2-4541-49C5-A3CE-B78DF54EB135}"/>
            </a:ext>
          </a:extLst>
        </xdr:cNvPr>
        <xdr:cNvSpPr txBox="1"/>
      </xdr:nvSpPr>
      <xdr:spPr>
        <a:xfrm>
          <a:off x="7646670" y="1352550"/>
          <a:ext cx="3337560" cy="990600"/>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latin typeface="游ゴシック" panose="020B0400000000000000" pitchFamily="50" charset="-128"/>
              <a:ea typeface="游ゴシック" panose="020B0400000000000000" pitchFamily="50" charset="-128"/>
            </a:rPr>
            <a:t>写真を貼付するシートは、</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スクロールすると下↓にも用意してあるので、</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必要に応じて印刷範囲を広げて使用して下さい。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endParaRPr kumimoji="1" lang="ja-JP" altLang="en-US" sz="1100">
            <a:solidFill>
              <a:sysClr val="windowText" lastClr="000000"/>
            </a:solidFill>
          </a:endParaRPr>
        </a:p>
      </xdr:txBody>
    </xdr:sp>
    <xdr:clientData/>
  </xdr:oneCellAnchor>
  <xdr:oneCellAnchor>
    <xdr:from>
      <xdr:col>76</xdr:col>
      <xdr:colOff>7620</xdr:colOff>
      <xdr:row>21</xdr:row>
      <xdr:rowOff>0</xdr:rowOff>
    </xdr:from>
    <xdr:ext cx="5006340" cy="5676900"/>
    <xdr:sp macro="" textlink="">
      <xdr:nvSpPr>
        <xdr:cNvPr id="3" name="テキスト ボックス 2">
          <a:extLst>
            <a:ext uri="{FF2B5EF4-FFF2-40B4-BE49-F238E27FC236}">
              <a16:creationId xmlns:a16="http://schemas.microsoft.com/office/drawing/2014/main" id="{39539E4F-D057-406A-83D7-C3490F1EC2C0}"/>
            </a:ext>
          </a:extLst>
        </xdr:cNvPr>
        <xdr:cNvSpPr txBox="1"/>
      </xdr:nvSpPr>
      <xdr:spPr>
        <a:xfrm>
          <a:off x="7703820" y="2676525"/>
          <a:ext cx="5006340" cy="5676900"/>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104775</xdr:colOff>
      <xdr:row>1</xdr:row>
      <xdr:rowOff>76200</xdr:rowOff>
    </xdr:from>
    <xdr:ext cx="2686050" cy="676275"/>
    <xdr:sp macro="" textlink="">
      <xdr:nvSpPr>
        <xdr:cNvPr id="4" name="テキスト ボックス 3">
          <a:extLst>
            <a:ext uri="{FF2B5EF4-FFF2-40B4-BE49-F238E27FC236}">
              <a16:creationId xmlns:a16="http://schemas.microsoft.com/office/drawing/2014/main" id="{AA5BB46C-C8E0-495C-96CD-A61C901BAD95}"/>
            </a:ext>
          </a:extLst>
        </xdr:cNvPr>
        <xdr:cNvSpPr txBox="1"/>
      </xdr:nvSpPr>
      <xdr:spPr>
        <a:xfrm>
          <a:off x="7591425" y="514350"/>
          <a:ext cx="2686050" cy="67627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75</xdr:col>
      <xdr:colOff>160020</xdr:colOff>
      <xdr:row>9</xdr:row>
      <xdr:rowOff>76200</xdr:rowOff>
    </xdr:from>
    <xdr:ext cx="3337560" cy="990600"/>
    <xdr:sp macro="" textlink="">
      <xdr:nvSpPr>
        <xdr:cNvPr id="2" name="テキスト ボックス 1">
          <a:extLst>
            <a:ext uri="{FF2B5EF4-FFF2-40B4-BE49-F238E27FC236}">
              <a16:creationId xmlns:a16="http://schemas.microsoft.com/office/drawing/2014/main" id="{15266A74-6126-4C4D-82F8-CF53EC5165AF}"/>
            </a:ext>
          </a:extLst>
        </xdr:cNvPr>
        <xdr:cNvSpPr txBox="1"/>
      </xdr:nvSpPr>
      <xdr:spPr>
        <a:xfrm>
          <a:off x="7646670" y="1352550"/>
          <a:ext cx="3337560" cy="990600"/>
        </a:xfrm>
        <a:prstGeom prst="rect">
          <a:avLst/>
        </a:prstGeom>
        <a:solidFill>
          <a:schemeClr val="accent4">
            <a:lumMod val="40000"/>
            <a:lumOff val="60000"/>
          </a:schemeClr>
        </a:solidFill>
        <a:ln w="34925">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latin typeface="游ゴシック" panose="020B0400000000000000" pitchFamily="50" charset="-128"/>
              <a:ea typeface="游ゴシック" panose="020B0400000000000000" pitchFamily="50" charset="-128"/>
            </a:rPr>
            <a:t>写真を貼付するシートは、</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スクロールすると下↓にも用意してあるので、</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r>
            <a:rPr kumimoji="1" lang="ja-JP" altLang="en-US" sz="1100">
              <a:solidFill>
                <a:sysClr val="windowText" lastClr="000000"/>
              </a:solidFill>
              <a:latin typeface="游ゴシック" panose="020B0400000000000000" pitchFamily="50" charset="-128"/>
              <a:ea typeface="游ゴシック" panose="020B0400000000000000" pitchFamily="50" charset="-128"/>
            </a:rPr>
            <a:t>必要に応じて印刷範囲を広げて使用して下さい。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endParaRPr kumimoji="1" lang="ja-JP" altLang="en-US" sz="1100">
            <a:solidFill>
              <a:sysClr val="windowText" lastClr="000000"/>
            </a:solidFill>
          </a:endParaRPr>
        </a:p>
      </xdr:txBody>
    </xdr:sp>
    <xdr:clientData/>
  </xdr:oneCellAnchor>
  <xdr:oneCellAnchor>
    <xdr:from>
      <xdr:col>76</xdr:col>
      <xdr:colOff>7620</xdr:colOff>
      <xdr:row>21</xdr:row>
      <xdr:rowOff>0</xdr:rowOff>
    </xdr:from>
    <xdr:ext cx="5006340" cy="5676900"/>
    <xdr:sp macro="" textlink="">
      <xdr:nvSpPr>
        <xdr:cNvPr id="3" name="テキスト ボックス 2">
          <a:extLst>
            <a:ext uri="{FF2B5EF4-FFF2-40B4-BE49-F238E27FC236}">
              <a16:creationId xmlns:a16="http://schemas.microsoft.com/office/drawing/2014/main" id="{ED6A769B-0668-4E88-8525-219381F6CF50}"/>
            </a:ext>
          </a:extLst>
        </xdr:cNvPr>
        <xdr:cNvSpPr txBox="1"/>
      </xdr:nvSpPr>
      <xdr:spPr>
        <a:xfrm>
          <a:off x="7703820" y="2676525"/>
          <a:ext cx="5006340" cy="5676900"/>
        </a:xfrm>
        <a:prstGeom prst="rect">
          <a:avLst/>
        </a:prstGeom>
        <a:solidFill>
          <a:schemeClr val="accent4">
            <a:lumMod val="20000"/>
            <a:lumOff val="80000"/>
          </a:schemeClr>
        </a:solidFill>
        <a:ln w="50800">
          <a:solidFill>
            <a:srgbClr val="92D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75</xdr:col>
      <xdr:colOff>104775</xdr:colOff>
      <xdr:row>1</xdr:row>
      <xdr:rowOff>76200</xdr:rowOff>
    </xdr:from>
    <xdr:ext cx="2686050" cy="676275"/>
    <xdr:sp macro="" textlink="">
      <xdr:nvSpPr>
        <xdr:cNvPr id="4" name="テキスト ボックス 3">
          <a:extLst>
            <a:ext uri="{FF2B5EF4-FFF2-40B4-BE49-F238E27FC236}">
              <a16:creationId xmlns:a16="http://schemas.microsoft.com/office/drawing/2014/main" id="{85C7A01B-513D-4C17-AFE7-5C37502CD000}"/>
            </a:ext>
          </a:extLst>
        </xdr:cNvPr>
        <xdr:cNvSpPr txBox="1"/>
      </xdr:nvSpPr>
      <xdr:spPr>
        <a:xfrm>
          <a:off x="7591425" y="514350"/>
          <a:ext cx="2686050" cy="676275"/>
        </a:xfrm>
        <a:prstGeom prst="rect">
          <a:avLst/>
        </a:prstGeom>
        <a:solidFill>
          <a:schemeClr val="accent6">
            <a:lumMod val="20000"/>
            <a:lumOff val="80000"/>
          </a:schemeClr>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7302B8A7-2AF0-488D-A076-E81C0D798B6D}"/>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61E514B2-4B2F-478C-9B8F-035B4D7F3209}"/>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74</xdr:col>
      <xdr:colOff>229280</xdr:colOff>
      <xdr:row>0</xdr:row>
      <xdr:rowOff>6124</xdr:rowOff>
    </xdr:from>
    <xdr:to>
      <xdr:col>164</xdr:col>
      <xdr:colOff>63601</xdr:colOff>
      <xdr:row>73</xdr:row>
      <xdr:rowOff>437418</xdr:rowOff>
    </xdr:to>
    <xdr:grpSp>
      <xdr:nvGrpSpPr>
        <xdr:cNvPr id="2" name="グループ化 1">
          <a:extLst>
            <a:ext uri="{FF2B5EF4-FFF2-40B4-BE49-F238E27FC236}">
              <a16:creationId xmlns:a16="http://schemas.microsoft.com/office/drawing/2014/main" id="{BFD29695-1F71-4BEC-8B8A-3309D17A96DA}"/>
            </a:ext>
          </a:extLst>
        </xdr:cNvPr>
        <xdr:cNvGrpSpPr/>
      </xdr:nvGrpSpPr>
      <xdr:grpSpPr>
        <a:xfrm>
          <a:off x="7604351" y="6124"/>
          <a:ext cx="8556500" cy="11153723"/>
          <a:chOff x="8006115" y="133402"/>
          <a:chExt cx="8556500" cy="10001197"/>
        </a:xfrm>
      </xdr:grpSpPr>
      <xdr:sp macro="" textlink="">
        <xdr:nvSpPr>
          <xdr:cNvPr id="3" name="テキスト ボックス 2">
            <a:extLst>
              <a:ext uri="{FF2B5EF4-FFF2-40B4-BE49-F238E27FC236}">
                <a16:creationId xmlns:a16="http://schemas.microsoft.com/office/drawing/2014/main" id="{14983E26-B29A-491D-A7F3-BA538EB28662}"/>
              </a:ext>
            </a:extLst>
          </xdr:cNvPr>
          <xdr:cNvSpPr txBox="1"/>
        </xdr:nvSpPr>
        <xdr:spPr>
          <a:xfrm>
            <a:off x="8006115" y="133402"/>
            <a:ext cx="8556500" cy="10001197"/>
          </a:xfrm>
          <a:prstGeom prst="rect">
            <a:avLst/>
          </a:prstGeom>
          <a:solidFill>
            <a:schemeClr val="lt1"/>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写真の貼り付け</a:t>
            </a:r>
            <a:r>
              <a:rPr lang="ja-JP" altLang="en-US" sz="1800" b="1"/>
              <a:t> について</a:t>
            </a:r>
            <a:endParaRPr lang="en-US" altLang="ja-JP" sz="1800" b="1"/>
          </a:p>
          <a:p>
            <a:endParaRPr lang="en-US" altLang="ja-JP" sz="1100" b="0" i="0" u="none" strike="noStrike">
              <a:solidFill>
                <a:schemeClr val="dk1"/>
              </a:solidFill>
              <a:effectLst/>
              <a:latin typeface="+mn-lt"/>
              <a:ea typeface="+mn-ea"/>
              <a:cs typeface="+mn-cs"/>
            </a:endParaRPr>
          </a:p>
          <a:p>
            <a:r>
              <a:rPr lang="ja-JP" altLang="ja-JP" sz="1100">
                <a:solidFill>
                  <a:schemeClr val="dk1"/>
                </a:solidFill>
                <a:effectLst/>
                <a:latin typeface="+mn-lt"/>
                <a:ea typeface="+mn-ea"/>
                <a:cs typeface="+mn-cs"/>
              </a:rPr>
              <a:t> </a:t>
            </a:r>
            <a:r>
              <a:rPr lang="ja-JP" altLang="en-US" sz="1100">
                <a:solidFill>
                  <a:schemeClr val="dk1"/>
                </a:solidFill>
                <a:effectLst/>
                <a:latin typeface="+mn-lt"/>
                <a:ea typeface="+mn-ea"/>
                <a:cs typeface="+mn-cs"/>
              </a:rPr>
              <a:t>以下</a:t>
            </a:r>
            <a:r>
              <a:rPr lang="ja-JP" altLang="ja-JP" sz="1100">
                <a:solidFill>
                  <a:schemeClr val="dk1"/>
                </a:solidFill>
                <a:effectLst/>
                <a:latin typeface="+mn-lt"/>
                <a:ea typeface="+mn-ea"/>
                <a:cs typeface="+mn-cs"/>
              </a:rPr>
              <a:t>①②の</a:t>
            </a:r>
            <a:r>
              <a:rPr lang="ja-JP" altLang="ja-JP" sz="1100" b="0" i="0">
                <a:solidFill>
                  <a:schemeClr val="dk1"/>
                </a:solidFill>
                <a:effectLst/>
                <a:latin typeface="+mn-lt"/>
                <a:ea typeface="+mn-ea"/>
                <a:cs typeface="+mn-cs"/>
              </a:rPr>
              <a:t>写真には、</a:t>
            </a:r>
            <a:r>
              <a:rPr lang="ja-JP" altLang="ja-JP" sz="1100" b="1" i="0">
                <a:solidFill>
                  <a:schemeClr val="dk1"/>
                </a:solidFill>
                <a:effectLst/>
                <a:latin typeface="+mn-lt"/>
                <a:ea typeface="+mn-ea"/>
                <a:cs typeface="+mn-cs"/>
              </a:rPr>
              <a:t>採択通知に記載されてる採択番号</a:t>
            </a:r>
            <a:r>
              <a:rPr lang="en-US" altLang="ja-JP" sz="1100" b="1" i="0">
                <a:solidFill>
                  <a:schemeClr val="dk1"/>
                </a:solidFill>
                <a:effectLst/>
                <a:latin typeface="+mn-lt"/>
                <a:ea typeface="+mn-ea"/>
                <a:cs typeface="+mn-cs"/>
              </a:rPr>
              <a:t>※</a:t>
            </a:r>
            <a:r>
              <a:rPr lang="ja-JP" altLang="ja-JP" sz="1100" b="1" i="0">
                <a:solidFill>
                  <a:schemeClr val="dk1"/>
                </a:solidFill>
                <a:effectLst/>
                <a:latin typeface="+mn-lt"/>
                <a:ea typeface="+mn-ea"/>
                <a:cs typeface="+mn-cs"/>
              </a:rPr>
              <a:t>、建築主名、撮影日が明記された看板を写し込む</a:t>
            </a:r>
            <a:r>
              <a:rPr lang="ja-JP" altLang="ja-JP" sz="1100" b="0" i="0">
                <a:solidFill>
                  <a:schemeClr val="dk1"/>
                </a:solidFill>
                <a:effectLst/>
                <a:latin typeface="+mn-lt"/>
                <a:ea typeface="+mn-ea"/>
                <a:cs typeface="+mn-cs"/>
              </a:rPr>
              <a:t>こと。</a:t>
            </a:r>
            <a:endParaRPr lang="ja-JP" altLang="ja-JP" sz="1200">
              <a:effectLst/>
            </a:endParaRPr>
          </a:p>
          <a:p>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写真を貼り付ける際は、縦・横の比率を変更せず、枠に合わせて大きくすること</a:t>
            </a:r>
            <a:r>
              <a:rPr lang="ja-JP" altLang="ja-JP" sz="1100" b="1" i="0">
                <a:solidFill>
                  <a:schemeClr val="dk1"/>
                </a:solidFill>
                <a:effectLst/>
                <a:latin typeface="+mn-lt"/>
                <a:ea typeface="+mn-ea"/>
                <a:cs typeface="+mn-cs"/>
              </a:rPr>
              <a:t>。</a:t>
            </a:r>
            <a:r>
              <a:rPr lang="ja-JP" altLang="ja-JP" sz="1100" b="1">
                <a:solidFill>
                  <a:schemeClr val="dk1"/>
                </a:solidFill>
                <a:effectLst/>
                <a:latin typeface="+mn-lt"/>
                <a:ea typeface="+mn-ea"/>
                <a:cs typeface="+mn-cs"/>
              </a:rPr>
              <a:t> </a:t>
            </a:r>
            <a:endParaRPr lang="ja-JP" altLang="ja-JP" sz="1200">
              <a:effectLst/>
            </a:endParaRPr>
          </a:p>
          <a:p>
            <a:pPr algn="l">
              <a:lnSpc>
                <a:spcPts val="1600"/>
              </a:lnSpc>
            </a:pPr>
            <a:r>
              <a:rPr lang="en-US" altLang="ja-JP" sz="1000" b="0" i="0" u="none" strike="noStrike">
                <a:solidFill>
                  <a:schemeClr val="dk1"/>
                </a:solidFill>
                <a:effectLst/>
                <a:latin typeface="+mn-lt"/>
                <a:ea typeface="+mn-ea"/>
                <a:cs typeface="+mn-cs"/>
              </a:rPr>
              <a:t>※</a:t>
            </a:r>
            <a:r>
              <a:rPr lang="ja-JP" altLang="en-US" sz="1000" b="0" i="0" u="none" strike="noStrike">
                <a:solidFill>
                  <a:schemeClr val="dk1"/>
                </a:solidFill>
                <a:effectLst/>
                <a:latin typeface="+mn-lt"/>
                <a:ea typeface="+mn-ea"/>
                <a:cs typeface="+mn-cs"/>
              </a:rPr>
              <a:t>採択通知の番号とは、採択通知書右上の「国住木第●●●</a:t>
            </a:r>
            <a:r>
              <a:rPr lang="en-US" altLang="ja-JP" sz="1000" b="0" i="0" u="none" strike="noStrike">
                <a:solidFill>
                  <a:schemeClr val="dk1"/>
                </a:solidFill>
                <a:effectLst/>
                <a:latin typeface="+mn-lt"/>
                <a:ea typeface="+mn-ea"/>
                <a:cs typeface="+mn-cs"/>
              </a:rPr>
              <a:t>-●●●</a:t>
            </a:r>
            <a:r>
              <a:rPr lang="ja-JP" altLang="en-US" sz="1000" b="0" i="0" u="none" strike="noStrike">
                <a:solidFill>
                  <a:schemeClr val="dk1"/>
                </a:solidFill>
                <a:effectLst/>
                <a:latin typeface="+mn-lt"/>
                <a:ea typeface="+mn-ea"/>
                <a:cs typeface="+mn-cs"/>
              </a:rPr>
              <a:t>」の●部分の番号です。</a:t>
            </a:r>
            <a:r>
              <a:rPr lang="ja-JP" altLang="en-US" sz="1050"/>
              <a:t> </a:t>
            </a:r>
            <a:endParaRPr lang="en-US" altLang="ja-JP" sz="1050"/>
          </a:p>
          <a:p>
            <a:pPr algn="l"/>
            <a:endParaRPr lang="en-US" altLang="ja-JP" sz="1050" b="0"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a:t>
            </a:r>
            <a:endParaRPr lang="en-US" altLang="ja-JP" sz="1400" b="1" i="0" u="none" strike="noStrike">
              <a:solidFill>
                <a:schemeClr val="dk1"/>
              </a:solidFill>
              <a:effectLst/>
              <a:latin typeface="+mn-lt"/>
              <a:ea typeface="+mn-ea"/>
              <a:cs typeface="+mn-cs"/>
            </a:endParaRPr>
          </a:p>
          <a:p>
            <a:r>
              <a:rPr lang="ja-JP" altLang="en-US" sz="1400" b="1" i="0" u="none" strike="noStrike">
                <a:solidFill>
                  <a:schemeClr val="dk1"/>
                </a:solidFill>
                <a:effectLst/>
                <a:latin typeface="+mn-lt"/>
                <a:ea typeface="+mn-ea"/>
                <a:cs typeface="+mn-cs"/>
              </a:rPr>
              <a:t>　①</a:t>
            </a:r>
            <a:r>
              <a:rPr lang="ja-JP" altLang="en-US" sz="1200" b="0" i="0" u="none" strike="noStrike">
                <a:solidFill>
                  <a:schemeClr val="dk1"/>
                </a:solidFill>
                <a:effectLst/>
                <a:latin typeface="+mn-lt"/>
                <a:ea typeface="+mn-ea"/>
                <a:cs typeface="+mn-cs"/>
              </a:rPr>
              <a:t>敷地写真は</a:t>
            </a:r>
            <a:r>
              <a:rPr lang="ja-JP" altLang="en-US" sz="1200" b="1" i="0" u="none" strike="noStrike">
                <a:solidFill>
                  <a:srgbClr val="FF0000"/>
                </a:solidFill>
                <a:effectLst/>
                <a:latin typeface="+mn-lt"/>
                <a:ea typeface="+mn-ea"/>
                <a:cs typeface="+mn-cs"/>
              </a:rPr>
              <a:t>カラー</a:t>
            </a:r>
            <a:r>
              <a:rPr lang="ja-JP" altLang="en-US" sz="1200" b="0" i="0" u="none" strike="noStrike">
                <a:solidFill>
                  <a:schemeClr val="dk1"/>
                </a:solidFill>
                <a:effectLst/>
                <a:latin typeface="+mn-lt"/>
                <a:ea typeface="+mn-ea"/>
                <a:cs typeface="+mn-cs"/>
              </a:rPr>
              <a:t>とし、予定される</a:t>
            </a:r>
            <a:r>
              <a:rPr lang="ja-JP" altLang="en-US" sz="1200" b="1" i="0" u="none" strike="noStrike">
                <a:solidFill>
                  <a:schemeClr val="dk1"/>
                </a:solidFill>
                <a:effectLst/>
                <a:latin typeface="+mn-lt"/>
                <a:ea typeface="+mn-ea"/>
                <a:cs typeface="+mn-cs"/>
              </a:rPr>
              <a:t>完成写真と同じアングルで敷地と</a:t>
            </a:r>
            <a:r>
              <a:rPr lang="ja-JP" altLang="en-US" sz="1200" b="1" i="0" u="none" strike="noStrike">
                <a:solidFill>
                  <a:schemeClr val="tx1"/>
                </a:solidFill>
                <a:effectLst/>
                <a:latin typeface="+mn-lt"/>
                <a:ea typeface="+mn-ea"/>
                <a:cs typeface="+mn-cs"/>
              </a:rPr>
              <a:t>周辺の建物等を写した敷地全景。</a:t>
            </a:r>
            <a:endParaRPr lang="en-US" altLang="ja-JP" sz="1200" b="1" i="0" u="none" strike="noStrike">
              <a:solidFill>
                <a:schemeClr val="tx1"/>
              </a:solidFill>
              <a:effectLst/>
              <a:latin typeface="+mn-lt"/>
              <a:ea typeface="+mn-ea"/>
              <a:cs typeface="+mn-cs"/>
            </a:endParaRPr>
          </a:p>
          <a:p>
            <a:r>
              <a:rPr lang="ja-JP" altLang="en-US" sz="1200" b="1" i="0" u="none" strike="noStrike">
                <a:solidFill>
                  <a:schemeClr val="tx1"/>
                </a:solidFill>
                <a:effectLst/>
                <a:latin typeface="+mn-lt"/>
                <a:ea typeface="+mn-ea"/>
                <a:cs typeface="+mn-cs"/>
              </a:rPr>
              <a:t>　　</a:t>
            </a:r>
            <a:r>
              <a:rPr lang="ja-JP" altLang="en-US" sz="1200" b="1" i="0" u="none" strike="noStrike">
                <a:solidFill>
                  <a:srgbClr val="FF0000"/>
                </a:solidFill>
                <a:effectLst/>
                <a:latin typeface="+mn-lt"/>
                <a:ea typeface="+mn-ea"/>
                <a:cs typeface="+mn-cs"/>
              </a:rPr>
              <a:t>採択通知日以降に撮影</a:t>
            </a:r>
            <a:r>
              <a:rPr lang="ja-JP" altLang="en-US" sz="1200" b="0" i="0" u="none" strike="noStrike">
                <a:solidFill>
                  <a:schemeClr val="tx1"/>
                </a:solidFill>
                <a:effectLst/>
                <a:latin typeface="+mn-lt"/>
                <a:ea typeface="+mn-ea"/>
                <a:cs typeface="+mn-cs"/>
              </a:rPr>
              <a:t>すること。</a:t>
            </a:r>
            <a:endParaRPr lang="en-US" altLang="ja-JP" sz="1200" b="0" i="0" u="none" strike="noStrike">
              <a:solidFill>
                <a:schemeClr val="tx1"/>
              </a:solidFill>
              <a:effectLst/>
              <a:latin typeface="+mn-lt"/>
              <a:ea typeface="+mn-ea"/>
              <a:cs typeface="+mn-cs"/>
            </a:endParaRPr>
          </a:p>
          <a:p>
            <a:r>
              <a:rPr lang="ja-JP" altLang="en-US" sz="1400" b="1" i="0" u="none" strike="noStrike">
                <a:solidFill>
                  <a:schemeClr val="tx1"/>
                </a:solidFill>
                <a:effectLst/>
                <a:latin typeface="+mn-lt"/>
                <a:ea typeface="+mn-ea"/>
                <a:cs typeface="+mn-cs"/>
              </a:rPr>
              <a:t>　②</a:t>
            </a:r>
            <a:r>
              <a:rPr lang="ja-JP" altLang="en-US" sz="1200" b="0" i="0" u="none" strike="noStrike">
                <a:solidFill>
                  <a:schemeClr val="tx1"/>
                </a:solidFill>
                <a:effectLst/>
                <a:latin typeface="+mn-lt"/>
                <a:ea typeface="+mn-ea"/>
                <a:cs typeface="+mn-cs"/>
              </a:rPr>
              <a:t>①と別のアングルで周辺建物を写し込んだ</a:t>
            </a:r>
            <a:r>
              <a:rPr lang="ja-JP" altLang="en-US" sz="1200" b="1" i="0" u="none" strike="noStrike">
                <a:solidFill>
                  <a:schemeClr val="tx1"/>
                </a:solidFill>
                <a:effectLst/>
                <a:latin typeface="+mn-lt"/>
                <a:ea typeface="+mn-ea"/>
                <a:cs typeface="+mn-cs"/>
              </a:rPr>
              <a:t>敷地全景。</a:t>
            </a:r>
            <a:endParaRPr lang="en-US" altLang="ja-JP" sz="1200" b="1" i="0" u="none" strike="noStrike">
              <a:solidFill>
                <a:schemeClr val="tx1"/>
              </a:solidFill>
              <a:effectLst/>
              <a:latin typeface="+mn-lt"/>
              <a:ea typeface="+mn-ea"/>
              <a:cs typeface="+mn-cs"/>
            </a:endParaRPr>
          </a:p>
          <a:p>
            <a:pPr>
              <a:lnSpc>
                <a:spcPts val="1400"/>
              </a:lnSpc>
            </a:pPr>
            <a:endParaRPr lang="en-US" altLang="ja-JP" sz="1200" b="0" i="0" u="none" strike="noStrike">
              <a:solidFill>
                <a:schemeClr val="tx1"/>
              </a:solidFill>
              <a:effectLst/>
              <a:latin typeface="+mn-lt"/>
              <a:ea typeface="+mn-ea"/>
              <a:cs typeface="+mn-cs"/>
            </a:endParaRPr>
          </a:p>
          <a:p>
            <a:pPr>
              <a:lnSpc>
                <a:spcPts val="1800"/>
              </a:lnSpc>
            </a:pPr>
            <a:endParaRPr lang="en-US" altLang="ja-JP" sz="1200" b="1">
              <a:solidFill>
                <a:schemeClr val="tx1"/>
              </a:solidFill>
            </a:endParaRPr>
          </a:p>
          <a:p>
            <a:pPr>
              <a:lnSpc>
                <a:spcPts val="1800"/>
              </a:lnSpc>
            </a:pPr>
            <a:endParaRPr lang="en-US" altLang="ja-JP" sz="1100" b="1">
              <a:solidFill>
                <a:schemeClr val="tx1"/>
              </a:solidFill>
            </a:endParaRPr>
          </a:p>
          <a:p>
            <a:pPr>
              <a:lnSpc>
                <a:spcPts val="1800"/>
              </a:lnSpc>
            </a:pPr>
            <a:endParaRPr lang="en-US" altLang="ja-JP" sz="1100" b="1">
              <a:solidFill>
                <a:schemeClr val="tx1"/>
              </a:solidFill>
            </a:endParaRPr>
          </a:p>
          <a:p>
            <a:pPr>
              <a:lnSpc>
                <a:spcPts val="1900"/>
              </a:lnSpc>
            </a:pPr>
            <a:endParaRPr lang="en-US" altLang="ja-JP" sz="1100" b="1">
              <a:solidFill>
                <a:schemeClr val="tx1"/>
              </a:solidFill>
            </a:endParaRPr>
          </a:p>
        </xdr:txBody>
      </xdr:sp>
      <xdr:pic>
        <xdr:nvPicPr>
          <xdr:cNvPr id="4" name="図 1">
            <a:extLst>
              <a:ext uri="{FF2B5EF4-FFF2-40B4-BE49-F238E27FC236}">
                <a16:creationId xmlns:a16="http://schemas.microsoft.com/office/drawing/2014/main" id="{2D8CBFE5-8A30-43C5-90EB-947CBBC84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2790825"/>
            <a:ext cx="4968875"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3">
            <a:extLst>
              <a:ext uri="{FF2B5EF4-FFF2-40B4-BE49-F238E27FC236}">
                <a16:creationId xmlns:a16="http://schemas.microsoft.com/office/drawing/2014/main" id="{0AE00D9F-58F2-4D81-8CEA-4B91962BC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8725" y="6534150"/>
            <a:ext cx="3813175" cy="269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2">
            <a:extLst>
              <a:ext uri="{FF2B5EF4-FFF2-40B4-BE49-F238E27FC236}">
                <a16:creationId xmlns:a16="http://schemas.microsoft.com/office/drawing/2014/main" id="{C60AE381-0C44-4C8E-AA1E-0E02BC8A6F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20125" y="6191250"/>
            <a:ext cx="4054475" cy="298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テキスト ボックス 6">
            <a:extLst>
              <a:ext uri="{FF2B5EF4-FFF2-40B4-BE49-F238E27FC236}">
                <a16:creationId xmlns:a16="http://schemas.microsoft.com/office/drawing/2014/main" id="{5178FF6A-E541-4364-AE92-0FA191999999}"/>
              </a:ext>
            </a:extLst>
          </xdr:cNvPr>
          <xdr:cNvSpPr txBox="1"/>
        </xdr:nvSpPr>
        <xdr:spPr>
          <a:xfrm>
            <a:off x="12660086" y="3866242"/>
            <a:ext cx="3753757" cy="217532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US" altLang="ja-JP" sz="1000" b="0" i="0">
              <a:solidFill>
                <a:schemeClr val="dk1"/>
              </a:solidFill>
              <a:effectLst/>
              <a:latin typeface="+mn-lt"/>
              <a:ea typeface="+mn-ea"/>
              <a:cs typeface="+mn-cs"/>
            </a:endParaRPr>
          </a:p>
          <a:p>
            <a:pPr eaLnBrk="1" fontAlgn="auto" latinLnBrk="0" hangingPunct="1"/>
            <a:r>
              <a:rPr lang="ja-JP" altLang="en-US" sz="1000" b="0" i="0">
                <a:solidFill>
                  <a:schemeClr val="dk1"/>
                </a:solidFill>
                <a:effectLst/>
                <a:latin typeface="+mn-lt"/>
                <a:ea typeface="+mn-ea"/>
                <a:cs typeface="+mn-cs"/>
              </a:rPr>
              <a:t>・</a:t>
            </a:r>
            <a:r>
              <a:rPr lang="ja-JP" altLang="ja-JP" sz="1000" b="0" i="0">
                <a:solidFill>
                  <a:schemeClr val="dk1"/>
                </a:solidFill>
                <a:effectLst/>
                <a:latin typeface="+mn-lt"/>
                <a:ea typeface="+mn-ea"/>
                <a:cs typeface="+mn-cs"/>
              </a:rPr>
              <a:t>看板は</a:t>
            </a:r>
            <a:r>
              <a:rPr lang="ja-JP" altLang="ja-JP" sz="1000" b="1" i="0">
                <a:solidFill>
                  <a:schemeClr val="dk1"/>
                </a:solidFill>
                <a:effectLst/>
                <a:latin typeface="+mn-lt"/>
                <a:ea typeface="+mn-ea"/>
                <a:cs typeface="+mn-cs"/>
              </a:rPr>
              <a:t>記載内容が鮮明に確認できる</a:t>
            </a:r>
            <a:r>
              <a:rPr lang="ja-JP" altLang="ja-JP" sz="1000" b="0" i="0">
                <a:solidFill>
                  <a:schemeClr val="dk1"/>
                </a:solidFill>
                <a:effectLst/>
                <a:latin typeface="+mn-lt"/>
                <a:ea typeface="+mn-ea"/>
                <a:cs typeface="+mn-cs"/>
              </a:rPr>
              <a:t>大きさとする</a:t>
            </a:r>
            <a:r>
              <a:rPr lang="ja-JP" altLang="en-US" sz="1000" b="0" i="0">
                <a:solidFill>
                  <a:schemeClr val="dk1"/>
                </a:solidFill>
                <a:effectLst/>
                <a:latin typeface="+mn-lt"/>
                <a:ea typeface="+mn-ea"/>
                <a:cs typeface="+mn-cs"/>
              </a:rPr>
              <a:t>。</a:t>
            </a:r>
            <a:r>
              <a:rPr lang="ja-JP" altLang="ja-JP" sz="1000">
                <a:solidFill>
                  <a:schemeClr val="dk1"/>
                </a:solidFill>
                <a:effectLst/>
                <a:latin typeface="+mn-lt"/>
                <a:ea typeface="+mn-ea"/>
                <a:cs typeface="+mn-cs"/>
              </a:rPr>
              <a:t> </a:t>
            </a:r>
            <a:endParaRPr lang="en-US" altLang="ja-JP" sz="1000">
              <a:solidFill>
                <a:schemeClr val="dk1"/>
              </a:solidFill>
              <a:effectLst/>
              <a:latin typeface="+mn-lt"/>
              <a:ea typeface="+mn-ea"/>
              <a:cs typeface="+mn-cs"/>
            </a:endParaRPr>
          </a:p>
          <a:p>
            <a:pPr eaLnBrk="1" fontAlgn="auto" latinLnBrk="0" hangingPunct="1"/>
            <a:endParaRPr lang="ja-JP" altLang="ja-JP" sz="1000">
              <a:effectLst/>
            </a:endParaRPr>
          </a:p>
          <a:p>
            <a:pPr>
              <a:lnSpc>
                <a:spcPts val="1600"/>
              </a:lnSpc>
            </a:pPr>
            <a:r>
              <a:rPr lang="ja-JP" altLang="en-US" sz="1000" b="0" i="0">
                <a:solidFill>
                  <a:schemeClr val="dk1"/>
                </a:solidFill>
                <a:effectLst/>
                <a:latin typeface="+mn-lt"/>
                <a:ea typeface="+mn-ea"/>
                <a:cs typeface="+mn-cs"/>
              </a:rPr>
              <a:t>・採択</a:t>
            </a:r>
            <a:r>
              <a:rPr lang="ja-JP" altLang="ja-JP" sz="1000" b="0" i="0">
                <a:solidFill>
                  <a:schemeClr val="dk1"/>
                </a:solidFill>
                <a:effectLst/>
                <a:latin typeface="+mn-lt"/>
                <a:ea typeface="+mn-ea"/>
                <a:cs typeface="+mn-cs"/>
              </a:rPr>
              <a:t>番号はグループ事務局に確認すること</a:t>
            </a:r>
            <a:r>
              <a:rPr lang="ja-JP" altLang="en-US" sz="1000" b="0" i="0">
                <a:solidFill>
                  <a:schemeClr val="dk1"/>
                </a:solidFill>
                <a:effectLst/>
                <a:latin typeface="+mn-lt"/>
                <a:ea typeface="+mn-ea"/>
                <a:cs typeface="+mn-cs"/>
              </a:rPr>
              <a:t>。</a:t>
            </a:r>
            <a:endParaRPr lang="en-US" altLang="ja-JP" sz="1000" b="0" i="0">
              <a:solidFill>
                <a:schemeClr val="dk1"/>
              </a:solidFill>
              <a:effectLst/>
              <a:latin typeface="+mn-lt"/>
              <a:ea typeface="+mn-ea"/>
              <a:cs typeface="+mn-cs"/>
            </a:endParaRPr>
          </a:p>
          <a:p>
            <a:endParaRPr lang="en-US" altLang="ja-JP" sz="1000" b="0" i="0">
              <a:solidFill>
                <a:schemeClr val="dk1"/>
              </a:solidFill>
              <a:effectLst/>
              <a:latin typeface="+mn-lt"/>
              <a:ea typeface="+mn-ea"/>
              <a:cs typeface="+mn-cs"/>
            </a:endParaRPr>
          </a:p>
          <a:p>
            <a:pPr>
              <a:lnSpc>
                <a:spcPts val="1600"/>
              </a:lnSpc>
            </a:pPr>
            <a:r>
              <a:rPr lang="ja-JP" altLang="en-US" sz="1000" b="0" i="0" u="none" strike="noStrike">
                <a:solidFill>
                  <a:schemeClr val="dk1"/>
                </a:solidFill>
                <a:effectLst/>
                <a:latin typeface="+mn-lt"/>
                <a:ea typeface="+mn-ea"/>
                <a:cs typeface="+mn-cs"/>
              </a:rPr>
              <a:t>・既存の建物を解体後に着工する場合は、解体前の　</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　写真を提出、解体後に更地写真を追加提出。</a:t>
            </a:r>
            <a:r>
              <a:rPr lang="ja-JP" altLang="en-US" sz="1000"/>
              <a:t> </a:t>
            </a:r>
            <a:endParaRPr lang="en-US" altLang="ja-JP" sz="1000"/>
          </a:p>
          <a:p>
            <a:endParaRPr lang="en-US" altLang="ja-JP" sz="1000"/>
          </a:p>
          <a:p>
            <a:pPr>
              <a:lnSpc>
                <a:spcPts val="1600"/>
              </a:lnSpc>
            </a:pPr>
            <a:r>
              <a:rPr lang="ja-JP" altLang="en-US" sz="1000" b="0" i="0" u="none" strike="noStrike">
                <a:solidFill>
                  <a:schemeClr val="dk1"/>
                </a:solidFill>
                <a:effectLst/>
                <a:latin typeface="+mn-lt"/>
                <a:ea typeface="+mn-ea"/>
                <a:cs typeface="+mn-cs"/>
              </a:rPr>
              <a:t>・</a:t>
            </a:r>
            <a:r>
              <a:rPr lang="ja-JP" altLang="en-US" sz="1000" b="1" i="0" u="none" strike="noStrike">
                <a:solidFill>
                  <a:schemeClr val="dk1"/>
                </a:solidFill>
                <a:effectLst/>
                <a:latin typeface="+mn-lt"/>
                <a:ea typeface="+mn-ea"/>
                <a:cs typeface="+mn-cs"/>
              </a:rPr>
              <a:t>売買契約による住宅</a:t>
            </a:r>
            <a:r>
              <a:rPr lang="ja-JP" altLang="en-US" sz="1000" b="0" i="0" u="none" strike="noStrike">
                <a:solidFill>
                  <a:schemeClr val="dk1"/>
                </a:solidFill>
                <a:effectLst/>
                <a:latin typeface="+mn-lt"/>
                <a:ea typeface="+mn-ea"/>
                <a:cs typeface="+mn-cs"/>
              </a:rPr>
              <a:t>は、敷地写真とは</a:t>
            </a:r>
            <a:r>
              <a:rPr lang="ja-JP" altLang="en-US" sz="1000" b="0" i="0" u="dbl" strike="noStrike">
                <a:solidFill>
                  <a:schemeClr val="dk1"/>
                </a:solidFill>
                <a:effectLst/>
                <a:latin typeface="+mn-lt"/>
                <a:ea typeface="+mn-ea"/>
                <a:cs typeface="+mn-cs"/>
              </a:rPr>
              <a:t>別に</a:t>
            </a:r>
            <a:endParaRPr lang="en-US" altLang="ja-JP" sz="1000" b="0" i="0" u="dbl" strike="noStrike">
              <a:solidFill>
                <a:schemeClr val="dk1"/>
              </a:solidFill>
              <a:effectLst/>
              <a:latin typeface="+mn-lt"/>
              <a:ea typeface="+mn-ea"/>
              <a:cs typeface="+mn-cs"/>
            </a:endParaRPr>
          </a:p>
          <a:p>
            <a:pPr>
              <a:lnSpc>
                <a:spcPts val="1600"/>
              </a:lnSpc>
            </a:pPr>
            <a:r>
              <a:rPr lang="ja-JP" altLang="en-US" sz="1000" b="0" i="0" u="none" strike="noStrike">
                <a:solidFill>
                  <a:schemeClr val="dk1"/>
                </a:solidFill>
                <a:effectLst/>
                <a:latin typeface="+mn-lt"/>
                <a:ea typeface="+mn-ea"/>
                <a:cs typeface="+mn-cs"/>
              </a:rPr>
              <a:t>　着工直後の写真を完了実績報告時に提出。</a:t>
            </a:r>
            <a:r>
              <a:rPr lang="ja-JP" altLang="en-US" sz="1000"/>
              <a:t> </a:t>
            </a:r>
            <a:endParaRPr kumimoji="1" lang="ja-JP" altLang="en-US" sz="1000"/>
          </a:p>
        </xdr:txBody>
      </xdr:sp>
      <xdr:sp macro="" textlink="">
        <xdr:nvSpPr>
          <xdr:cNvPr id="8" name="四角形: 角を丸くする 7">
            <a:extLst>
              <a:ext uri="{FF2B5EF4-FFF2-40B4-BE49-F238E27FC236}">
                <a16:creationId xmlns:a16="http://schemas.microsoft.com/office/drawing/2014/main" id="{34534A56-709A-48E0-92F6-59A8F015E418}"/>
              </a:ext>
            </a:extLst>
          </xdr:cNvPr>
          <xdr:cNvSpPr/>
        </xdr:nvSpPr>
        <xdr:spPr>
          <a:xfrm>
            <a:off x="8094452" y="1362064"/>
            <a:ext cx="8218716" cy="1411515"/>
          </a:xfrm>
          <a:prstGeom prst="roundRect">
            <a:avLst/>
          </a:prstGeom>
          <a:solidFill>
            <a:schemeClr val="accent6">
              <a:lumMod val="20000"/>
              <a:lumOff val="80000"/>
              <a:alpha val="3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83</xdr:col>
      <xdr:colOff>52388</xdr:colOff>
      <xdr:row>31</xdr:row>
      <xdr:rowOff>38100</xdr:rowOff>
    </xdr:from>
    <xdr:to>
      <xdr:col>89</xdr:col>
      <xdr:colOff>3</xdr:colOff>
      <xdr:row>32</xdr:row>
      <xdr:rowOff>89807</xdr:rowOff>
    </xdr:to>
    <xdr:sp macro="" textlink="">
      <xdr:nvSpPr>
        <xdr:cNvPr id="9" name="テキスト ボックス 8">
          <a:extLst>
            <a:ext uri="{FF2B5EF4-FFF2-40B4-BE49-F238E27FC236}">
              <a16:creationId xmlns:a16="http://schemas.microsoft.com/office/drawing/2014/main" id="{29E6E575-FFE7-4964-8F40-B0180E2ACF1E}"/>
            </a:ext>
          </a:extLst>
        </xdr:cNvPr>
        <xdr:cNvSpPr txBox="1"/>
      </xdr:nvSpPr>
      <xdr:spPr>
        <a:xfrm>
          <a:off x="8443913" y="5067300"/>
          <a:ext cx="519115" cy="1660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700" b="1">
              <a:latin typeface="HG丸ｺﾞｼｯｸM-PRO" panose="020F0600000000000000" pitchFamily="50" charset="-128"/>
              <a:ea typeface="HG丸ｺﾞｼｯｸM-PRO" panose="020F0600000000000000" pitchFamily="50" charset="-128"/>
            </a:rPr>
            <a:t>　令和元年</a:t>
          </a:r>
        </a:p>
      </xdr:txBody>
    </xdr:sp>
    <xdr:clientData/>
  </xdr:twoCellAnchor>
  <xdr:twoCellAnchor>
    <xdr:from>
      <xdr:col>96</xdr:col>
      <xdr:colOff>33338</xdr:colOff>
      <xdr:row>62</xdr:row>
      <xdr:rowOff>152400</xdr:rowOff>
    </xdr:from>
    <xdr:to>
      <xdr:col>104</xdr:col>
      <xdr:colOff>61913</xdr:colOff>
      <xdr:row>64</xdr:row>
      <xdr:rowOff>161926</xdr:rowOff>
    </xdr:to>
    <xdr:sp macro="" textlink="">
      <xdr:nvSpPr>
        <xdr:cNvPr id="10" name="テキスト ボックス 9">
          <a:extLst>
            <a:ext uri="{FF2B5EF4-FFF2-40B4-BE49-F238E27FC236}">
              <a16:creationId xmlns:a16="http://schemas.microsoft.com/office/drawing/2014/main" id="{782B71A1-3883-4967-B85A-3D6EF08E4012}"/>
            </a:ext>
          </a:extLst>
        </xdr:cNvPr>
        <xdr:cNvSpPr txBox="1"/>
      </xdr:nvSpPr>
      <xdr:spPr>
        <a:xfrm>
          <a:off x="9663113" y="9486900"/>
          <a:ext cx="790575" cy="352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700" b="1">
              <a:latin typeface="HG丸ｺﾞｼｯｸM-PRO" panose="020F0600000000000000" pitchFamily="50" charset="-128"/>
              <a:ea typeface="HG丸ｺﾞｼｯｸM-PRO" panose="020F0600000000000000" pitchFamily="50" charset="-128"/>
            </a:rPr>
            <a:t>　</a:t>
          </a:r>
          <a:r>
            <a:rPr kumimoji="1" lang="ja-JP" altLang="en-US" sz="1200" b="1">
              <a:latin typeface="HG丸ｺﾞｼｯｸM-PRO" panose="020F0600000000000000" pitchFamily="50" charset="-128"/>
              <a:ea typeface="HG丸ｺﾞｼｯｸM-PRO" panose="020F0600000000000000" pitchFamily="50" charset="-128"/>
            </a:rPr>
            <a:t>令和　元</a:t>
          </a:r>
          <a:endParaRPr kumimoji="1" lang="ja-JP" altLang="en-US" sz="7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75</xdr:col>
      <xdr:colOff>33618</xdr:colOff>
      <xdr:row>21</xdr:row>
      <xdr:rowOff>168089</xdr:rowOff>
    </xdr:from>
    <xdr:to>
      <xdr:col>110</xdr:col>
      <xdr:colOff>11206</xdr:colOff>
      <xdr:row>24</xdr:row>
      <xdr:rowOff>358589</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922559" y="6835589"/>
          <a:ext cx="3104029" cy="114300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BELS</a:t>
          </a:r>
          <a:r>
            <a:rPr kumimoji="1" lang="ja-JP" altLang="en-US" sz="1100">
              <a:solidFill>
                <a:schemeClr val="tx1"/>
              </a:solidFill>
            </a:rPr>
            <a:t>評価書の性能を転記してください。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UA</a:t>
          </a:r>
          <a:r>
            <a:rPr kumimoji="1" lang="ja-JP" altLang="en-US" sz="1100">
              <a:solidFill>
                <a:schemeClr val="tx1"/>
              </a:solidFill>
            </a:rPr>
            <a:t>の基準値は地域区分とランクアップ外皮基準を入力すると表示されます。</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75</xdr:col>
      <xdr:colOff>33618</xdr:colOff>
      <xdr:row>27</xdr:row>
      <xdr:rowOff>134470</xdr:rowOff>
    </xdr:from>
    <xdr:to>
      <xdr:col>110</xdr:col>
      <xdr:colOff>11206</xdr:colOff>
      <xdr:row>34</xdr:row>
      <xdr:rowOff>145677</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922559" y="8572499"/>
          <a:ext cx="3104029" cy="1736913"/>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BELS</a:t>
          </a:r>
          <a:r>
            <a:rPr kumimoji="1" lang="ja-JP" altLang="en-US" sz="1100">
              <a:solidFill>
                <a:schemeClr val="tx1"/>
              </a:solidFill>
            </a:rPr>
            <a:t>評価書からの</a:t>
          </a:r>
          <a:r>
            <a:rPr kumimoji="1" lang="ja-JP" altLang="en-US" sz="1100" u="sng">
              <a:solidFill>
                <a:schemeClr val="tx1"/>
              </a:solidFill>
            </a:rPr>
            <a:t>軽微な変更</a:t>
          </a:r>
          <a:r>
            <a:rPr kumimoji="1" lang="ja-JP" altLang="en-US" sz="1100">
              <a:solidFill>
                <a:schemeClr val="tx1"/>
              </a:solidFill>
            </a:rPr>
            <a:t>がある場合は</a:t>
          </a:r>
          <a:endParaRPr kumimoji="1" lang="en-US" altLang="ja-JP" sz="1100">
            <a:solidFill>
              <a:schemeClr val="tx1"/>
            </a:solidFill>
          </a:endParaRPr>
        </a:p>
        <a:p>
          <a:pPr algn="l"/>
          <a:r>
            <a:rPr kumimoji="1" lang="ja-JP" altLang="en-US" sz="1100">
              <a:solidFill>
                <a:schemeClr val="tx1"/>
              </a:solidFill>
            </a:rPr>
            <a:t>備考欄に記入してください。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例）設備機器が</a:t>
          </a:r>
          <a:r>
            <a:rPr kumimoji="1" lang="ja-JP" altLang="en-US" sz="1100" u="sng">
              <a:solidFill>
                <a:schemeClr val="tx1"/>
              </a:solidFill>
            </a:rPr>
            <a:t>同等の性能</a:t>
          </a:r>
          <a:r>
            <a:rPr kumimoji="1" lang="ja-JP" altLang="en-US" sz="1100" u="none">
              <a:solidFill>
                <a:schemeClr val="tx1"/>
              </a:solidFill>
            </a:rPr>
            <a:t>で型番が変更になった場合</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別途性能を確認できるカタログ等を提出ください。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75</xdr:col>
      <xdr:colOff>44823</xdr:colOff>
      <xdr:row>17</xdr:row>
      <xdr:rowOff>11205</xdr:rowOff>
    </xdr:from>
    <xdr:to>
      <xdr:col>110</xdr:col>
      <xdr:colOff>22411</xdr:colOff>
      <xdr:row>21</xdr:row>
      <xdr:rowOff>112058</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7933764" y="5367617"/>
          <a:ext cx="3104029" cy="1411941"/>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「ランクアップ外皮基準」はランクアップ外皮基準の配分枠を使用して申請する場合のみ、</a:t>
          </a:r>
          <a:endParaRPr kumimoji="1" lang="en-US" altLang="ja-JP" sz="1100">
            <a:solidFill>
              <a:schemeClr val="tx1"/>
            </a:solidFill>
          </a:endParaRPr>
        </a:p>
        <a:p>
          <a:pPr algn="l"/>
          <a:r>
            <a:rPr kumimoji="1" lang="ja-JP" altLang="en-US" sz="1100">
              <a:solidFill>
                <a:schemeClr val="tx1"/>
              </a:solidFill>
            </a:rPr>
            <a:t>「適用する」を選択してください。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74</xdr:col>
      <xdr:colOff>56030</xdr:colOff>
      <xdr:row>7</xdr:row>
      <xdr:rowOff>0</xdr:rowOff>
    </xdr:from>
    <xdr:to>
      <xdr:col>109</xdr:col>
      <xdr:colOff>33618</xdr:colOff>
      <xdr:row>9</xdr:row>
      <xdr:rowOff>661147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7844118" y="1456765"/>
          <a:ext cx="3104029" cy="1411941"/>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完成した</a:t>
          </a:r>
          <a:r>
            <a:rPr kumimoji="1" lang="ja-JP" altLang="en-US" sz="1100">
              <a:solidFill>
                <a:schemeClr val="tx1"/>
              </a:solidFill>
            </a:rPr>
            <a:t>対象住宅と</a:t>
          </a:r>
          <a:r>
            <a:rPr kumimoji="1" lang="en-US" altLang="ja-JP" sz="1100">
              <a:solidFill>
                <a:schemeClr val="tx1"/>
              </a:solidFill>
            </a:rPr>
            <a:t>BELS</a:t>
          </a:r>
          <a:r>
            <a:rPr kumimoji="1" lang="ja-JP" altLang="en-US" sz="1100">
              <a:solidFill>
                <a:schemeClr val="tx1"/>
              </a:solidFill>
            </a:rPr>
            <a:t>評価書の性能の適合を確認した日にちを記入してください。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様式８の報告日は適合を確認した日以降にしてください。</a:t>
          </a:r>
          <a:endParaRPr kumimoji="1" lang="en-US" altLang="ja-JP"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0</xdr:colOff>
      <xdr:row>65</xdr:row>
      <xdr:rowOff>0</xdr:rowOff>
    </xdr:from>
    <xdr:to>
      <xdr:col>106</xdr:col>
      <xdr:colOff>190500</xdr:colOff>
      <xdr:row>78</xdr:row>
      <xdr:rowOff>11766</xdr:rowOff>
    </xdr:to>
    <xdr:sp macro="" textlink="">
      <xdr:nvSpPr>
        <xdr:cNvPr id="2" name="正方形/長方形 1">
          <a:extLst>
            <a:ext uri="{FF2B5EF4-FFF2-40B4-BE49-F238E27FC236}">
              <a16:creationId xmlns:a16="http://schemas.microsoft.com/office/drawing/2014/main" id="{58C12A7D-47A7-4A68-A823-65100751A85C}"/>
            </a:ext>
          </a:extLst>
        </xdr:cNvPr>
        <xdr:cNvSpPr/>
      </xdr:nvSpPr>
      <xdr:spPr>
        <a:xfrm>
          <a:off x="7429500" y="7124700"/>
          <a:ext cx="3190875" cy="1411941"/>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請負・</a:t>
          </a:r>
          <a:r>
            <a:rPr kumimoji="1" lang="ja-JP" altLang="en-US" sz="1100" b="1" u="sng">
              <a:solidFill>
                <a:schemeClr val="tx1"/>
              </a:solidFill>
            </a:rPr>
            <a:t>改修</a:t>
          </a:r>
          <a:r>
            <a:rPr kumimoji="1" lang="ja-JP" altLang="en-US" sz="1100">
              <a:solidFill>
                <a:schemeClr val="tx1"/>
              </a:solidFill>
            </a:rPr>
            <a:t>で申請の方で、交付申請時に</a:t>
          </a:r>
          <a:endParaRPr kumimoji="1" lang="en-US" altLang="ja-JP" sz="1100">
            <a:solidFill>
              <a:schemeClr val="tx1"/>
            </a:solidFill>
          </a:endParaRPr>
        </a:p>
        <a:p>
          <a:pPr algn="l"/>
          <a:r>
            <a:rPr kumimoji="1" lang="ja-JP" altLang="en-US" sz="1100">
              <a:solidFill>
                <a:schemeClr val="tx1"/>
              </a:solidFill>
            </a:rPr>
            <a:t>「通常の仕様の工事費を算出し掛かり増し費用と</a:t>
          </a:r>
          <a:endParaRPr kumimoji="1" lang="en-US" altLang="ja-JP" sz="1100">
            <a:solidFill>
              <a:schemeClr val="tx1"/>
            </a:solidFill>
          </a:endParaRPr>
        </a:p>
        <a:p>
          <a:pPr algn="l"/>
          <a:r>
            <a:rPr kumimoji="1" lang="ja-JP" altLang="en-US" sz="1100">
              <a:solidFill>
                <a:schemeClr val="tx1"/>
              </a:solidFill>
            </a:rPr>
            <a:t>比較する方法」で申請した方は、一部様式が異なります。</a:t>
          </a:r>
          <a:endParaRPr kumimoji="1" lang="en-US" altLang="ja-JP" sz="1100">
            <a:solidFill>
              <a:schemeClr val="tx1"/>
            </a:solidFill>
          </a:endParaRPr>
        </a:p>
        <a:p>
          <a:pPr algn="l"/>
          <a:r>
            <a:rPr kumimoji="1" lang="ja-JP" altLang="en-US" sz="1100">
              <a:solidFill>
                <a:schemeClr val="tx1"/>
              </a:solidFill>
            </a:rPr>
            <a:t>事前に実施支援室までご相談ください。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73</xdr:col>
      <xdr:colOff>56030</xdr:colOff>
      <xdr:row>40</xdr:row>
      <xdr:rowOff>0</xdr:rowOff>
    </xdr:from>
    <xdr:to>
      <xdr:col>77</xdr:col>
      <xdr:colOff>571499</xdr:colOff>
      <xdr:row>53</xdr:row>
      <xdr:rowOff>11206</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390280" y="4972050"/>
          <a:ext cx="2934819" cy="1535206"/>
        </a:xfrm>
        <a:prstGeom prst="rect">
          <a:avLst/>
        </a:prstGeom>
        <a:solidFill>
          <a:schemeClr val="bg1">
            <a:lumMod val="85000"/>
          </a:scheme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74</xdr:col>
      <xdr:colOff>89647</xdr:colOff>
      <xdr:row>40</xdr:row>
      <xdr:rowOff>22412</xdr:rowOff>
    </xdr:from>
    <xdr:to>
      <xdr:col>134</xdr:col>
      <xdr:colOff>20170</xdr:colOff>
      <xdr:row>46</xdr:row>
      <xdr:rowOff>110939</xdr:rowOff>
    </xdr:to>
    <xdr:sp macro="" textlink="">
      <xdr:nvSpPr>
        <xdr:cNvPr id="2" name="テキスト ボックス 1">
          <a:extLst>
            <a:ext uri="{FF2B5EF4-FFF2-40B4-BE49-F238E27FC236}">
              <a16:creationId xmlns:a16="http://schemas.microsoft.com/office/drawing/2014/main" id="{BF59BADD-94D4-4573-9DF5-F7A462781903}"/>
            </a:ext>
          </a:extLst>
        </xdr:cNvPr>
        <xdr:cNvSpPr txBox="1"/>
      </xdr:nvSpPr>
      <xdr:spPr>
        <a:xfrm>
          <a:off x="7877735" y="5558118"/>
          <a:ext cx="2552700" cy="895350"/>
        </a:xfrm>
        <a:prstGeom prst="rect">
          <a:avLst/>
        </a:prstGeom>
        <a:solidFill>
          <a:schemeClr val="lt1"/>
        </a:solidFill>
        <a:ln w="38100" cmpd="sng">
          <a:solidFill>
            <a:srgbClr val="0033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添付書類は必ず</a:t>
          </a:r>
          <a:endParaRPr kumimoji="1" lang="en-US" altLang="ja-JP" sz="1100"/>
        </a:p>
        <a:p>
          <a:r>
            <a:rPr kumimoji="1" lang="ja-JP" altLang="en-US" sz="1100" b="1"/>
            <a:t>「領収書」、「送金伝票等」の両方を</a:t>
          </a:r>
          <a:endParaRPr kumimoji="1" lang="en-US" altLang="ja-JP" sz="1100" b="1"/>
        </a:p>
        <a:p>
          <a:r>
            <a:rPr kumimoji="1" lang="ja-JP" altLang="en-US" sz="1100"/>
            <a:t>提出してください。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8335</xdr:colOff>
      <xdr:row>31</xdr:row>
      <xdr:rowOff>15477</xdr:rowOff>
    </xdr:from>
    <xdr:to>
      <xdr:col>24</xdr:col>
      <xdr:colOff>94060</xdr:colOff>
      <xdr:row>32</xdr:row>
      <xdr:rowOff>95249</xdr:rowOff>
    </xdr:to>
    <xdr:sp macro="" textlink="">
      <xdr:nvSpPr>
        <xdr:cNvPr id="3" name="下矢印 1">
          <a:extLst>
            <a:ext uri="{FF2B5EF4-FFF2-40B4-BE49-F238E27FC236}">
              <a16:creationId xmlns:a16="http://schemas.microsoft.com/office/drawing/2014/main" id="{6ADF5983-6598-4BFD-81D8-222450BE3ADF}"/>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8335</xdr:colOff>
      <xdr:row>31</xdr:row>
      <xdr:rowOff>15477</xdr:rowOff>
    </xdr:from>
    <xdr:to>
      <xdr:col>66</xdr:col>
      <xdr:colOff>94060</xdr:colOff>
      <xdr:row>32</xdr:row>
      <xdr:rowOff>95249</xdr:rowOff>
    </xdr:to>
    <xdr:sp macro="" textlink="">
      <xdr:nvSpPr>
        <xdr:cNvPr id="4" name="下矢印 2">
          <a:extLst>
            <a:ext uri="{FF2B5EF4-FFF2-40B4-BE49-F238E27FC236}">
              <a16:creationId xmlns:a16="http://schemas.microsoft.com/office/drawing/2014/main" id="{4F6F0D15-6C81-4F55-8B86-E19443B65A5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8335</xdr:colOff>
      <xdr:row>31</xdr:row>
      <xdr:rowOff>15478</xdr:rowOff>
    </xdr:from>
    <xdr:to>
      <xdr:col>45</xdr:col>
      <xdr:colOff>94060</xdr:colOff>
      <xdr:row>32</xdr:row>
      <xdr:rowOff>95250</xdr:rowOff>
    </xdr:to>
    <xdr:sp macro="" textlink="">
      <xdr:nvSpPr>
        <xdr:cNvPr id="5" name="下矢印 3">
          <a:extLst>
            <a:ext uri="{FF2B5EF4-FFF2-40B4-BE49-F238E27FC236}">
              <a16:creationId xmlns:a16="http://schemas.microsoft.com/office/drawing/2014/main" id="{D63BB64C-3830-49F5-8C06-2BA650585F03}"/>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0</xdr:colOff>
      <xdr:row>1</xdr:row>
      <xdr:rowOff>11206</xdr:rowOff>
    </xdr:from>
    <xdr:to>
      <xdr:col>144</xdr:col>
      <xdr:colOff>22972</xdr:colOff>
      <xdr:row>52</xdr:row>
      <xdr:rowOff>3361</xdr:rowOff>
    </xdr:to>
    <xdr:pic>
      <xdr:nvPicPr>
        <xdr:cNvPr id="6" name="図 5">
          <a:extLst>
            <a:ext uri="{FF2B5EF4-FFF2-40B4-BE49-F238E27FC236}">
              <a16:creationId xmlns:a16="http://schemas.microsoft.com/office/drawing/2014/main" id="{CC514686-C37C-4D07-84F7-EFF3941A9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1706" y="448235"/>
          <a:ext cx="6981825" cy="1064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6;)&#35469;&#23450;&#12539;&#39640;&#12456;&#12493;)H31&#27096;&#24335;&#65343;&#23455;&#32318;19071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表紙"/>
      <sheetName val="提出書類のチェックシート・認定"/>
      <sheetName val="はじめに"/>
      <sheetName val="様式８（高エネ型）"/>
      <sheetName val="様式６－４（高エネ型）"/>
      <sheetName val="様式１３（高エネ型）"/>
      <sheetName val="様式１４（高エネ型）"/>
      <sheetName val="様式９（高エネ型）"/>
      <sheetName val="様式１０（高エネ型）"/>
      <sheetName val="様式１１（高エネ型）"/>
      <sheetName val="様式１６（高エネ型）"/>
      <sheetName val="様式１５（高エネ型）"/>
      <sheetName val="様式１５－２（高エネ型）"/>
      <sheetName val="様式１２（高エネ型）"/>
      <sheetName val="様式１２（高エネ型） NO.2"/>
      <sheetName val="様式１５－２（高エネ型） NO.2"/>
      <sheetName val="様式１５－２（高エネ型） NO.3"/>
      <sheetName val="参考様式１０（高エネ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zengin.ajtw.ne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7334-87FE-413B-B927-E74AF6EB7D86}">
  <sheetPr>
    <tabColor rgb="FF00B050"/>
    <pageSetUpPr fitToPage="1"/>
  </sheetPr>
  <dimension ref="A1:J23"/>
  <sheetViews>
    <sheetView showGridLines="0" view="pageBreakPreview" zoomScaleNormal="100" zoomScaleSheetLayoutView="100" workbookViewId="0">
      <selection activeCell="H18" sqref="H18:J18"/>
    </sheetView>
  </sheetViews>
  <sheetFormatPr defaultColWidth="9.125" defaultRowHeight="13.5"/>
  <cols>
    <col min="1" max="1" width="4.625" style="170" customWidth="1"/>
    <col min="2" max="2" width="18.75" style="170" customWidth="1"/>
    <col min="3" max="4" width="6" style="170" customWidth="1"/>
    <col min="5" max="5" width="9.75" style="170" customWidth="1"/>
    <col min="6" max="6" width="10.875" style="170" customWidth="1"/>
    <col min="7" max="7" width="9.875" style="170" customWidth="1"/>
    <col min="8" max="10" width="9.125" style="170" customWidth="1"/>
    <col min="11" max="256" width="9.125" style="170"/>
    <col min="257" max="257" width="4.625" style="170" customWidth="1"/>
    <col min="258" max="258" width="18.75" style="170" customWidth="1"/>
    <col min="259" max="260" width="6" style="170" customWidth="1"/>
    <col min="261" max="261" width="9.75" style="170" customWidth="1"/>
    <col min="262" max="262" width="10.875" style="170" customWidth="1"/>
    <col min="263" max="263" width="9.875" style="170" customWidth="1"/>
    <col min="264" max="512" width="9.125" style="170"/>
    <col min="513" max="513" width="4.625" style="170" customWidth="1"/>
    <col min="514" max="514" width="18.75" style="170" customWidth="1"/>
    <col min="515" max="516" width="6" style="170" customWidth="1"/>
    <col min="517" max="517" width="9.75" style="170" customWidth="1"/>
    <col min="518" max="518" width="10.875" style="170" customWidth="1"/>
    <col min="519" max="519" width="9.875" style="170" customWidth="1"/>
    <col min="520" max="768" width="9.125" style="170"/>
    <col min="769" max="769" width="4.625" style="170" customWidth="1"/>
    <col min="770" max="770" width="18.75" style="170" customWidth="1"/>
    <col min="771" max="772" width="6" style="170" customWidth="1"/>
    <col min="773" max="773" width="9.75" style="170" customWidth="1"/>
    <col min="774" max="774" width="10.875" style="170" customWidth="1"/>
    <col min="775" max="775" width="9.875" style="170" customWidth="1"/>
    <col min="776" max="1024" width="9.125" style="170"/>
    <col min="1025" max="1025" width="4.625" style="170" customWidth="1"/>
    <col min="1026" max="1026" width="18.75" style="170" customWidth="1"/>
    <col min="1027" max="1028" width="6" style="170" customWidth="1"/>
    <col min="1029" max="1029" width="9.75" style="170" customWidth="1"/>
    <col min="1030" max="1030" width="10.875" style="170" customWidth="1"/>
    <col min="1031" max="1031" width="9.875" style="170" customWidth="1"/>
    <col min="1032" max="1280" width="9.125" style="170"/>
    <col min="1281" max="1281" width="4.625" style="170" customWidth="1"/>
    <col min="1282" max="1282" width="18.75" style="170" customWidth="1"/>
    <col min="1283" max="1284" width="6" style="170" customWidth="1"/>
    <col min="1285" max="1285" width="9.75" style="170" customWidth="1"/>
    <col min="1286" max="1286" width="10.875" style="170" customWidth="1"/>
    <col min="1287" max="1287" width="9.875" style="170" customWidth="1"/>
    <col min="1288" max="1536" width="9.125" style="170"/>
    <col min="1537" max="1537" width="4.625" style="170" customWidth="1"/>
    <col min="1538" max="1538" width="18.75" style="170" customWidth="1"/>
    <col min="1539" max="1540" width="6" style="170" customWidth="1"/>
    <col min="1541" max="1541" width="9.75" style="170" customWidth="1"/>
    <col min="1542" max="1542" width="10.875" style="170" customWidth="1"/>
    <col min="1543" max="1543" width="9.875" style="170" customWidth="1"/>
    <col min="1544" max="1792" width="9.125" style="170"/>
    <col min="1793" max="1793" width="4.625" style="170" customWidth="1"/>
    <col min="1794" max="1794" width="18.75" style="170" customWidth="1"/>
    <col min="1795" max="1796" width="6" style="170" customWidth="1"/>
    <col min="1797" max="1797" width="9.75" style="170" customWidth="1"/>
    <col min="1798" max="1798" width="10.875" style="170" customWidth="1"/>
    <col min="1799" max="1799" width="9.875" style="170" customWidth="1"/>
    <col min="1800" max="2048" width="9.125" style="170"/>
    <col min="2049" max="2049" width="4.625" style="170" customWidth="1"/>
    <col min="2050" max="2050" width="18.75" style="170" customWidth="1"/>
    <col min="2051" max="2052" width="6" style="170" customWidth="1"/>
    <col min="2053" max="2053" width="9.75" style="170" customWidth="1"/>
    <col min="2054" max="2054" width="10.875" style="170" customWidth="1"/>
    <col min="2055" max="2055" width="9.875" style="170" customWidth="1"/>
    <col min="2056" max="2304" width="9.125" style="170"/>
    <col min="2305" max="2305" width="4.625" style="170" customWidth="1"/>
    <col min="2306" max="2306" width="18.75" style="170" customWidth="1"/>
    <col min="2307" max="2308" width="6" style="170" customWidth="1"/>
    <col min="2309" max="2309" width="9.75" style="170" customWidth="1"/>
    <col min="2310" max="2310" width="10.875" style="170" customWidth="1"/>
    <col min="2311" max="2311" width="9.875" style="170" customWidth="1"/>
    <col min="2312" max="2560" width="9.125" style="170"/>
    <col min="2561" max="2561" width="4.625" style="170" customWidth="1"/>
    <col min="2562" max="2562" width="18.75" style="170" customWidth="1"/>
    <col min="2563" max="2564" width="6" style="170" customWidth="1"/>
    <col min="2565" max="2565" width="9.75" style="170" customWidth="1"/>
    <col min="2566" max="2566" width="10.875" style="170" customWidth="1"/>
    <col min="2567" max="2567" width="9.875" style="170" customWidth="1"/>
    <col min="2568" max="2816" width="9.125" style="170"/>
    <col min="2817" max="2817" width="4.625" style="170" customWidth="1"/>
    <col min="2818" max="2818" width="18.75" style="170" customWidth="1"/>
    <col min="2819" max="2820" width="6" style="170" customWidth="1"/>
    <col min="2821" max="2821" width="9.75" style="170" customWidth="1"/>
    <col min="2822" max="2822" width="10.875" style="170" customWidth="1"/>
    <col min="2823" max="2823" width="9.875" style="170" customWidth="1"/>
    <col min="2824" max="3072" width="9.125" style="170"/>
    <col min="3073" max="3073" width="4.625" style="170" customWidth="1"/>
    <col min="3074" max="3074" width="18.75" style="170" customWidth="1"/>
    <col min="3075" max="3076" width="6" style="170" customWidth="1"/>
    <col min="3077" max="3077" width="9.75" style="170" customWidth="1"/>
    <col min="3078" max="3078" width="10.875" style="170" customWidth="1"/>
    <col min="3079" max="3079" width="9.875" style="170" customWidth="1"/>
    <col min="3080" max="3328" width="9.125" style="170"/>
    <col min="3329" max="3329" width="4.625" style="170" customWidth="1"/>
    <col min="3330" max="3330" width="18.75" style="170" customWidth="1"/>
    <col min="3331" max="3332" width="6" style="170" customWidth="1"/>
    <col min="3333" max="3333" width="9.75" style="170" customWidth="1"/>
    <col min="3334" max="3334" width="10.875" style="170" customWidth="1"/>
    <col min="3335" max="3335" width="9.875" style="170" customWidth="1"/>
    <col min="3336" max="3584" width="9.125" style="170"/>
    <col min="3585" max="3585" width="4.625" style="170" customWidth="1"/>
    <col min="3586" max="3586" width="18.75" style="170" customWidth="1"/>
    <col min="3587" max="3588" width="6" style="170" customWidth="1"/>
    <col min="3589" max="3589" width="9.75" style="170" customWidth="1"/>
    <col min="3590" max="3590" width="10.875" style="170" customWidth="1"/>
    <col min="3591" max="3591" width="9.875" style="170" customWidth="1"/>
    <col min="3592" max="3840" width="9.125" style="170"/>
    <col min="3841" max="3841" width="4.625" style="170" customWidth="1"/>
    <col min="3842" max="3842" width="18.75" style="170" customWidth="1"/>
    <col min="3843" max="3844" width="6" style="170" customWidth="1"/>
    <col min="3845" max="3845" width="9.75" style="170" customWidth="1"/>
    <col min="3846" max="3846" width="10.875" style="170" customWidth="1"/>
    <col min="3847" max="3847" width="9.875" style="170" customWidth="1"/>
    <col min="3848" max="4096" width="9.125" style="170"/>
    <col min="4097" max="4097" width="4.625" style="170" customWidth="1"/>
    <col min="4098" max="4098" width="18.75" style="170" customWidth="1"/>
    <col min="4099" max="4100" width="6" style="170" customWidth="1"/>
    <col min="4101" max="4101" width="9.75" style="170" customWidth="1"/>
    <col min="4102" max="4102" width="10.875" style="170" customWidth="1"/>
    <col min="4103" max="4103" width="9.875" style="170" customWidth="1"/>
    <col min="4104" max="4352" width="9.125" style="170"/>
    <col min="4353" max="4353" width="4.625" style="170" customWidth="1"/>
    <col min="4354" max="4354" width="18.75" style="170" customWidth="1"/>
    <col min="4355" max="4356" width="6" style="170" customWidth="1"/>
    <col min="4357" max="4357" width="9.75" style="170" customWidth="1"/>
    <col min="4358" max="4358" width="10.875" style="170" customWidth="1"/>
    <col min="4359" max="4359" width="9.875" style="170" customWidth="1"/>
    <col min="4360" max="4608" width="9.125" style="170"/>
    <col min="4609" max="4609" width="4.625" style="170" customWidth="1"/>
    <col min="4610" max="4610" width="18.75" style="170" customWidth="1"/>
    <col min="4611" max="4612" width="6" style="170" customWidth="1"/>
    <col min="4613" max="4613" width="9.75" style="170" customWidth="1"/>
    <col min="4614" max="4614" width="10.875" style="170" customWidth="1"/>
    <col min="4615" max="4615" width="9.875" style="170" customWidth="1"/>
    <col min="4616" max="4864" width="9.125" style="170"/>
    <col min="4865" max="4865" width="4.625" style="170" customWidth="1"/>
    <col min="4866" max="4866" width="18.75" style="170" customWidth="1"/>
    <col min="4867" max="4868" width="6" style="170" customWidth="1"/>
    <col min="4869" max="4869" width="9.75" style="170" customWidth="1"/>
    <col min="4870" max="4870" width="10.875" style="170" customWidth="1"/>
    <col min="4871" max="4871" width="9.875" style="170" customWidth="1"/>
    <col min="4872" max="5120" width="9.125" style="170"/>
    <col min="5121" max="5121" width="4.625" style="170" customWidth="1"/>
    <col min="5122" max="5122" width="18.75" style="170" customWidth="1"/>
    <col min="5123" max="5124" width="6" style="170" customWidth="1"/>
    <col min="5125" max="5125" width="9.75" style="170" customWidth="1"/>
    <col min="5126" max="5126" width="10.875" style="170" customWidth="1"/>
    <col min="5127" max="5127" width="9.875" style="170" customWidth="1"/>
    <col min="5128" max="5376" width="9.125" style="170"/>
    <col min="5377" max="5377" width="4.625" style="170" customWidth="1"/>
    <col min="5378" max="5378" width="18.75" style="170" customWidth="1"/>
    <col min="5379" max="5380" width="6" style="170" customWidth="1"/>
    <col min="5381" max="5381" width="9.75" style="170" customWidth="1"/>
    <col min="5382" max="5382" width="10.875" style="170" customWidth="1"/>
    <col min="5383" max="5383" width="9.875" style="170" customWidth="1"/>
    <col min="5384" max="5632" width="9.125" style="170"/>
    <col min="5633" max="5633" width="4.625" style="170" customWidth="1"/>
    <col min="5634" max="5634" width="18.75" style="170" customWidth="1"/>
    <col min="5635" max="5636" width="6" style="170" customWidth="1"/>
    <col min="5637" max="5637" width="9.75" style="170" customWidth="1"/>
    <col min="5638" max="5638" width="10.875" style="170" customWidth="1"/>
    <col min="5639" max="5639" width="9.875" style="170" customWidth="1"/>
    <col min="5640" max="5888" width="9.125" style="170"/>
    <col min="5889" max="5889" width="4.625" style="170" customWidth="1"/>
    <col min="5890" max="5890" width="18.75" style="170" customWidth="1"/>
    <col min="5891" max="5892" width="6" style="170" customWidth="1"/>
    <col min="5893" max="5893" width="9.75" style="170" customWidth="1"/>
    <col min="5894" max="5894" width="10.875" style="170" customWidth="1"/>
    <col min="5895" max="5895" width="9.875" style="170" customWidth="1"/>
    <col min="5896" max="6144" width="9.125" style="170"/>
    <col min="6145" max="6145" width="4.625" style="170" customWidth="1"/>
    <col min="6146" max="6146" width="18.75" style="170" customWidth="1"/>
    <col min="6147" max="6148" width="6" style="170" customWidth="1"/>
    <col min="6149" max="6149" width="9.75" style="170" customWidth="1"/>
    <col min="6150" max="6150" width="10.875" style="170" customWidth="1"/>
    <col min="6151" max="6151" width="9.875" style="170" customWidth="1"/>
    <col min="6152" max="6400" width="9.125" style="170"/>
    <col min="6401" max="6401" width="4.625" style="170" customWidth="1"/>
    <col min="6402" max="6402" width="18.75" style="170" customWidth="1"/>
    <col min="6403" max="6404" width="6" style="170" customWidth="1"/>
    <col min="6405" max="6405" width="9.75" style="170" customWidth="1"/>
    <col min="6406" max="6406" width="10.875" style="170" customWidth="1"/>
    <col min="6407" max="6407" width="9.875" style="170" customWidth="1"/>
    <col min="6408" max="6656" width="9.125" style="170"/>
    <col min="6657" max="6657" width="4.625" style="170" customWidth="1"/>
    <col min="6658" max="6658" width="18.75" style="170" customWidth="1"/>
    <col min="6659" max="6660" width="6" style="170" customWidth="1"/>
    <col min="6661" max="6661" width="9.75" style="170" customWidth="1"/>
    <col min="6662" max="6662" width="10.875" style="170" customWidth="1"/>
    <col min="6663" max="6663" width="9.875" style="170" customWidth="1"/>
    <col min="6664" max="6912" width="9.125" style="170"/>
    <col min="6913" max="6913" width="4.625" style="170" customWidth="1"/>
    <col min="6914" max="6914" width="18.75" style="170" customWidth="1"/>
    <col min="6915" max="6916" width="6" style="170" customWidth="1"/>
    <col min="6917" max="6917" width="9.75" style="170" customWidth="1"/>
    <col min="6918" max="6918" width="10.875" style="170" customWidth="1"/>
    <col min="6919" max="6919" width="9.875" style="170" customWidth="1"/>
    <col min="6920" max="7168" width="9.125" style="170"/>
    <col min="7169" max="7169" width="4.625" style="170" customWidth="1"/>
    <col min="7170" max="7170" width="18.75" style="170" customWidth="1"/>
    <col min="7171" max="7172" width="6" style="170" customWidth="1"/>
    <col min="7173" max="7173" width="9.75" style="170" customWidth="1"/>
    <col min="7174" max="7174" width="10.875" style="170" customWidth="1"/>
    <col min="7175" max="7175" width="9.875" style="170" customWidth="1"/>
    <col min="7176" max="7424" width="9.125" style="170"/>
    <col min="7425" max="7425" width="4.625" style="170" customWidth="1"/>
    <col min="7426" max="7426" width="18.75" style="170" customWidth="1"/>
    <col min="7427" max="7428" width="6" style="170" customWidth="1"/>
    <col min="7429" max="7429" width="9.75" style="170" customWidth="1"/>
    <col min="7430" max="7430" width="10.875" style="170" customWidth="1"/>
    <col min="7431" max="7431" width="9.875" style="170" customWidth="1"/>
    <col min="7432" max="7680" width="9.125" style="170"/>
    <col min="7681" max="7681" width="4.625" style="170" customWidth="1"/>
    <col min="7682" max="7682" width="18.75" style="170" customWidth="1"/>
    <col min="7683" max="7684" width="6" style="170" customWidth="1"/>
    <col min="7685" max="7685" width="9.75" style="170" customWidth="1"/>
    <col min="7686" max="7686" width="10.875" style="170" customWidth="1"/>
    <col min="7687" max="7687" width="9.875" style="170" customWidth="1"/>
    <col min="7688" max="7936" width="9.125" style="170"/>
    <col min="7937" max="7937" width="4.625" style="170" customWidth="1"/>
    <col min="7938" max="7938" width="18.75" style="170" customWidth="1"/>
    <col min="7939" max="7940" width="6" style="170" customWidth="1"/>
    <col min="7941" max="7941" width="9.75" style="170" customWidth="1"/>
    <col min="7942" max="7942" width="10.875" style="170" customWidth="1"/>
    <col min="7943" max="7943" width="9.875" style="170" customWidth="1"/>
    <col min="7944" max="8192" width="9.125" style="170"/>
    <col min="8193" max="8193" width="4.625" style="170" customWidth="1"/>
    <col min="8194" max="8194" width="18.75" style="170" customWidth="1"/>
    <col min="8195" max="8196" width="6" style="170" customWidth="1"/>
    <col min="8197" max="8197" width="9.75" style="170" customWidth="1"/>
    <col min="8198" max="8198" width="10.875" style="170" customWidth="1"/>
    <col min="8199" max="8199" width="9.875" style="170" customWidth="1"/>
    <col min="8200" max="8448" width="9.125" style="170"/>
    <col min="8449" max="8449" width="4.625" style="170" customWidth="1"/>
    <col min="8450" max="8450" width="18.75" style="170" customWidth="1"/>
    <col min="8451" max="8452" width="6" style="170" customWidth="1"/>
    <col min="8453" max="8453" width="9.75" style="170" customWidth="1"/>
    <col min="8454" max="8454" width="10.875" style="170" customWidth="1"/>
    <col min="8455" max="8455" width="9.875" style="170" customWidth="1"/>
    <col min="8456" max="8704" width="9.125" style="170"/>
    <col min="8705" max="8705" width="4.625" style="170" customWidth="1"/>
    <col min="8706" max="8706" width="18.75" style="170" customWidth="1"/>
    <col min="8707" max="8708" width="6" style="170" customWidth="1"/>
    <col min="8709" max="8709" width="9.75" style="170" customWidth="1"/>
    <col min="8710" max="8710" width="10.875" style="170" customWidth="1"/>
    <col min="8711" max="8711" width="9.875" style="170" customWidth="1"/>
    <col min="8712" max="8960" width="9.125" style="170"/>
    <col min="8961" max="8961" width="4.625" style="170" customWidth="1"/>
    <col min="8962" max="8962" width="18.75" style="170" customWidth="1"/>
    <col min="8963" max="8964" width="6" style="170" customWidth="1"/>
    <col min="8965" max="8965" width="9.75" style="170" customWidth="1"/>
    <col min="8966" max="8966" width="10.875" style="170" customWidth="1"/>
    <col min="8967" max="8967" width="9.875" style="170" customWidth="1"/>
    <col min="8968" max="9216" width="9.125" style="170"/>
    <col min="9217" max="9217" width="4.625" style="170" customWidth="1"/>
    <col min="9218" max="9218" width="18.75" style="170" customWidth="1"/>
    <col min="9219" max="9220" width="6" style="170" customWidth="1"/>
    <col min="9221" max="9221" width="9.75" style="170" customWidth="1"/>
    <col min="9222" max="9222" width="10.875" style="170" customWidth="1"/>
    <col min="9223" max="9223" width="9.875" style="170" customWidth="1"/>
    <col min="9224" max="9472" width="9.125" style="170"/>
    <col min="9473" max="9473" width="4.625" style="170" customWidth="1"/>
    <col min="9474" max="9474" width="18.75" style="170" customWidth="1"/>
    <col min="9475" max="9476" width="6" style="170" customWidth="1"/>
    <col min="9477" max="9477" width="9.75" style="170" customWidth="1"/>
    <col min="9478" max="9478" width="10.875" style="170" customWidth="1"/>
    <col min="9479" max="9479" width="9.875" style="170" customWidth="1"/>
    <col min="9480" max="9728" width="9.125" style="170"/>
    <col min="9729" max="9729" width="4.625" style="170" customWidth="1"/>
    <col min="9730" max="9730" width="18.75" style="170" customWidth="1"/>
    <col min="9731" max="9732" width="6" style="170" customWidth="1"/>
    <col min="9733" max="9733" width="9.75" style="170" customWidth="1"/>
    <col min="9734" max="9734" width="10.875" style="170" customWidth="1"/>
    <col min="9735" max="9735" width="9.875" style="170" customWidth="1"/>
    <col min="9736" max="9984" width="9.125" style="170"/>
    <col min="9985" max="9985" width="4.625" style="170" customWidth="1"/>
    <col min="9986" max="9986" width="18.75" style="170" customWidth="1"/>
    <col min="9987" max="9988" width="6" style="170" customWidth="1"/>
    <col min="9989" max="9989" width="9.75" style="170" customWidth="1"/>
    <col min="9990" max="9990" width="10.875" style="170" customWidth="1"/>
    <col min="9991" max="9991" width="9.875" style="170" customWidth="1"/>
    <col min="9992" max="10240" width="9.125" style="170"/>
    <col min="10241" max="10241" width="4.625" style="170" customWidth="1"/>
    <col min="10242" max="10242" width="18.75" style="170" customWidth="1"/>
    <col min="10243" max="10244" width="6" style="170" customWidth="1"/>
    <col min="10245" max="10245" width="9.75" style="170" customWidth="1"/>
    <col min="10246" max="10246" width="10.875" style="170" customWidth="1"/>
    <col min="10247" max="10247" width="9.875" style="170" customWidth="1"/>
    <col min="10248" max="10496" width="9.125" style="170"/>
    <col min="10497" max="10497" width="4.625" style="170" customWidth="1"/>
    <col min="10498" max="10498" width="18.75" style="170" customWidth="1"/>
    <col min="10499" max="10500" width="6" style="170" customWidth="1"/>
    <col min="10501" max="10501" width="9.75" style="170" customWidth="1"/>
    <col min="10502" max="10502" width="10.875" style="170" customWidth="1"/>
    <col min="10503" max="10503" width="9.875" style="170" customWidth="1"/>
    <col min="10504" max="10752" width="9.125" style="170"/>
    <col min="10753" max="10753" width="4.625" style="170" customWidth="1"/>
    <col min="10754" max="10754" width="18.75" style="170" customWidth="1"/>
    <col min="10755" max="10756" width="6" style="170" customWidth="1"/>
    <col min="10757" max="10757" width="9.75" style="170" customWidth="1"/>
    <col min="10758" max="10758" width="10.875" style="170" customWidth="1"/>
    <col min="10759" max="10759" width="9.875" style="170" customWidth="1"/>
    <col min="10760" max="11008" width="9.125" style="170"/>
    <col min="11009" max="11009" width="4.625" style="170" customWidth="1"/>
    <col min="11010" max="11010" width="18.75" style="170" customWidth="1"/>
    <col min="11011" max="11012" width="6" style="170" customWidth="1"/>
    <col min="11013" max="11013" width="9.75" style="170" customWidth="1"/>
    <col min="11014" max="11014" width="10.875" style="170" customWidth="1"/>
    <col min="11015" max="11015" width="9.875" style="170" customWidth="1"/>
    <col min="11016" max="11264" width="9.125" style="170"/>
    <col min="11265" max="11265" width="4.625" style="170" customWidth="1"/>
    <col min="11266" max="11266" width="18.75" style="170" customWidth="1"/>
    <col min="11267" max="11268" width="6" style="170" customWidth="1"/>
    <col min="11269" max="11269" width="9.75" style="170" customWidth="1"/>
    <col min="11270" max="11270" width="10.875" style="170" customWidth="1"/>
    <col min="11271" max="11271" width="9.875" style="170" customWidth="1"/>
    <col min="11272" max="11520" width="9.125" style="170"/>
    <col min="11521" max="11521" width="4.625" style="170" customWidth="1"/>
    <col min="11522" max="11522" width="18.75" style="170" customWidth="1"/>
    <col min="11523" max="11524" width="6" style="170" customWidth="1"/>
    <col min="11525" max="11525" width="9.75" style="170" customWidth="1"/>
    <col min="11526" max="11526" width="10.875" style="170" customWidth="1"/>
    <col min="11527" max="11527" width="9.875" style="170" customWidth="1"/>
    <col min="11528" max="11776" width="9.125" style="170"/>
    <col min="11777" max="11777" width="4.625" style="170" customWidth="1"/>
    <col min="11778" max="11778" width="18.75" style="170" customWidth="1"/>
    <col min="11779" max="11780" width="6" style="170" customWidth="1"/>
    <col min="11781" max="11781" width="9.75" style="170" customWidth="1"/>
    <col min="11782" max="11782" width="10.875" style="170" customWidth="1"/>
    <col min="11783" max="11783" width="9.875" style="170" customWidth="1"/>
    <col min="11784" max="12032" width="9.125" style="170"/>
    <col min="12033" max="12033" width="4.625" style="170" customWidth="1"/>
    <col min="12034" max="12034" width="18.75" style="170" customWidth="1"/>
    <col min="12035" max="12036" width="6" style="170" customWidth="1"/>
    <col min="12037" max="12037" width="9.75" style="170" customWidth="1"/>
    <col min="12038" max="12038" width="10.875" style="170" customWidth="1"/>
    <col min="12039" max="12039" width="9.875" style="170" customWidth="1"/>
    <col min="12040" max="12288" width="9.125" style="170"/>
    <col min="12289" max="12289" width="4.625" style="170" customWidth="1"/>
    <col min="12290" max="12290" width="18.75" style="170" customWidth="1"/>
    <col min="12291" max="12292" width="6" style="170" customWidth="1"/>
    <col min="12293" max="12293" width="9.75" style="170" customWidth="1"/>
    <col min="12294" max="12294" width="10.875" style="170" customWidth="1"/>
    <col min="12295" max="12295" width="9.875" style="170" customWidth="1"/>
    <col min="12296" max="12544" width="9.125" style="170"/>
    <col min="12545" max="12545" width="4.625" style="170" customWidth="1"/>
    <col min="12546" max="12546" width="18.75" style="170" customWidth="1"/>
    <col min="12547" max="12548" width="6" style="170" customWidth="1"/>
    <col min="12549" max="12549" width="9.75" style="170" customWidth="1"/>
    <col min="12550" max="12550" width="10.875" style="170" customWidth="1"/>
    <col min="12551" max="12551" width="9.875" style="170" customWidth="1"/>
    <col min="12552" max="12800" width="9.125" style="170"/>
    <col min="12801" max="12801" width="4.625" style="170" customWidth="1"/>
    <col min="12802" max="12802" width="18.75" style="170" customWidth="1"/>
    <col min="12803" max="12804" width="6" style="170" customWidth="1"/>
    <col min="12805" max="12805" width="9.75" style="170" customWidth="1"/>
    <col min="12806" max="12806" width="10.875" style="170" customWidth="1"/>
    <col min="12807" max="12807" width="9.875" style="170" customWidth="1"/>
    <col min="12808" max="13056" width="9.125" style="170"/>
    <col min="13057" max="13057" width="4.625" style="170" customWidth="1"/>
    <col min="13058" max="13058" width="18.75" style="170" customWidth="1"/>
    <col min="13059" max="13060" width="6" style="170" customWidth="1"/>
    <col min="13061" max="13061" width="9.75" style="170" customWidth="1"/>
    <col min="13062" max="13062" width="10.875" style="170" customWidth="1"/>
    <col min="13063" max="13063" width="9.875" style="170" customWidth="1"/>
    <col min="13064" max="13312" width="9.125" style="170"/>
    <col min="13313" max="13313" width="4.625" style="170" customWidth="1"/>
    <col min="13314" max="13314" width="18.75" style="170" customWidth="1"/>
    <col min="13315" max="13316" width="6" style="170" customWidth="1"/>
    <col min="13317" max="13317" width="9.75" style="170" customWidth="1"/>
    <col min="13318" max="13318" width="10.875" style="170" customWidth="1"/>
    <col min="13319" max="13319" width="9.875" style="170" customWidth="1"/>
    <col min="13320" max="13568" width="9.125" style="170"/>
    <col min="13569" max="13569" width="4.625" style="170" customWidth="1"/>
    <col min="13570" max="13570" width="18.75" style="170" customWidth="1"/>
    <col min="13571" max="13572" width="6" style="170" customWidth="1"/>
    <col min="13573" max="13573" width="9.75" style="170" customWidth="1"/>
    <col min="13574" max="13574" width="10.875" style="170" customWidth="1"/>
    <col min="13575" max="13575" width="9.875" style="170" customWidth="1"/>
    <col min="13576" max="13824" width="9.125" style="170"/>
    <col min="13825" max="13825" width="4.625" style="170" customWidth="1"/>
    <col min="13826" max="13826" width="18.75" style="170" customWidth="1"/>
    <col min="13827" max="13828" width="6" style="170" customWidth="1"/>
    <col min="13829" max="13829" width="9.75" style="170" customWidth="1"/>
    <col min="13830" max="13830" width="10.875" style="170" customWidth="1"/>
    <col min="13831" max="13831" width="9.875" style="170" customWidth="1"/>
    <col min="13832" max="14080" width="9.125" style="170"/>
    <col min="14081" max="14081" width="4.625" style="170" customWidth="1"/>
    <col min="14082" max="14082" width="18.75" style="170" customWidth="1"/>
    <col min="14083" max="14084" width="6" style="170" customWidth="1"/>
    <col min="14085" max="14085" width="9.75" style="170" customWidth="1"/>
    <col min="14086" max="14086" width="10.875" style="170" customWidth="1"/>
    <col min="14087" max="14087" width="9.875" style="170" customWidth="1"/>
    <col min="14088" max="14336" width="9.125" style="170"/>
    <col min="14337" max="14337" width="4.625" style="170" customWidth="1"/>
    <col min="14338" max="14338" width="18.75" style="170" customWidth="1"/>
    <col min="14339" max="14340" width="6" style="170" customWidth="1"/>
    <col min="14341" max="14341" width="9.75" style="170" customWidth="1"/>
    <col min="14342" max="14342" width="10.875" style="170" customWidth="1"/>
    <col min="14343" max="14343" width="9.875" style="170" customWidth="1"/>
    <col min="14344" max="14592" width="9.125" style="170"/>
    <col min="14593" max="14593" width="4.625" style="170" customWidth="1"/>
    <col min="14594" max="14594" width="18.75" style="170" customWidth="1"/>
    <col min="14595" max="14596" width="6" style="170" customWidth="1"/>
    <col min="14597" max="14597" width="9.75" style="170" customWidth="1"/>
    <col min="14598" max="14598" width="10.875" style="170" customWidth="1"/>
    <col min="14599" max="14599" width="9.875" style="170" customWidth="1"/>
    <col min="14600" max="14848" width="9.125" style="170"/>
    <col min="14849" max="14849" width="4.625" style="170" customWidth="1"/>
    <col min="14850" max="14850" width="18.75" style="170" customWidth="1"/>
    <col min="14851" max="14852" width="6" style="170" customWidth="1"/>
    <col min="14853" max="14853" width="9.75" style="170" customWidth="1"/>
    <col min="14854" max="14854" width="10.875" style="170" customWidth="1"/>
    <col min="14855" max="14855" width="9.875" style="170" customWidth="1"/>
    <col min="14856" max="15104" width="9.125" style="170"/>
    <col min="15105" max="15105" width="4.625" style="170" customWidth="1"/>
    <col min="15106" max="15106" width="18.75" style="170" customWidth="1"/>
    <col min="15107" max="15108" width="6" style="170" customWidth="1"/>
    <col min="15109" max="15109" width="9.75" style="170" customWidth="1"/>
    <col min="15110" max="15110" width="10.875" style="170" customWidth="1"/>
    <col min="15111" max="15111" width="9.875" style="170" customWidth="1"/>
    <col min="15112" max="15360" width="9.125" style="170"/>
    <col min="15361" max="15361" width="4.625" style="170" customWidth="1"/>
    <col min="15362" max="15362" width="18.75" style="170" customWidth="1"/>
    <col min="15363" max="15364" width="6" style="170" customWidth="1"/>
    <col min="15365" max="15365" width="9.75" style="170" customWidth="1"/>
    <col min="15366" max="15366" width="10.875" style="170" customWidth="1"/>
    <col min="15367" max="15367" width="9.875" style="170" customWidth="1"/>
    <col min="15368" max="15616" width="9.125" style="170"/>
    <col min="15617" max="15617" width="4.625" style="170" customWidth="1"/>
    <col min="15618" max="15618" width="18.75" style="170" customWidth="1"/>
    <col min="15619" max="15620" width="6" style="170" customWidth="1"/>
    <col min="15621" max="15621" width="9.75" style="170" customWidth="1"/>
    <col min="15622" max="15622" width="10.875" style="170" customWidth="1"/>
    <col min="15623" max="15623" width="9.875" style="170" customWidth="1"/>
    <col min="15624" max="15872" width="9.125" style="170"/>
    <col min="15873" max="15873" width="4.625" style="170" customWidth="1"/>
    <col min="15874" max="15874" width="18.75" style="170" customWidth="1"/>
    <col min="15875" max="15876" width="6" style="170" customWidth="1"/>
    <col min="15877" max="15877" width="9.75" style="170" customWidth="1"/>
    <col min="15878" max="15878" width="10.875" style="170" customWidth="1"/>
    <col min="15879" max="15879" width="9.875" style="170" customWidth="1"/>
    <col min="15880" max="16128" width="9.125" style="170"/>
    <col min="16129" max="16129" width="4.625" style="170" customWidth="1"/>
    <col min="16130" max="16130" width="18.75" style="170" customWidth="1"/>
    <col min="16131" max="16132" width="6" style="170" customWidth="1"/>
    <col min="16133" max="16133" width="9.75" style="170" customWidth="1"/>
    <col min="16134" max="16134" width="10.875" style="170" customWidth="1"/>
    <col min="16135" max="16135" width="9.875" style="170" customWidth="1"/>
    <col min="16136" max="16384" width="9.125" style="170"/>
  </cols>
  <sheetData>
    <row r="1" spans="1:10" ht="29.1" customHeight="1"/>
    <row r="2" spans="1:10" ht="62.25" customHeight="1">
      <c r="A2" s="1087" t="str">
        <f>E12</f>
        <v>0</v>
      </c>
      <c r="B2" s="395"/>
      <c r="C2" s="394" t="s">
        <v>636</v>
      </c>
      <c r="D2" s="393" t="s">
        <v>635</v>
      </c>
      <c r="E2" s="392" t="s">
        <v>540</v>
      </c>
      <c r="F2" s="391"/>
      <c r="G2" s="1088" t="s">
        <v>634</v>
      </c>
      <c r="H2" s="1089"/>
      <c r="I2" s="1089"/>
      <c r="J2" s="1090"/>
    </row>
    <row r="3" spans="1:10" ht="20.100000000000001" customHeight="1">
      <c r="A3" s="1087"/>
      <c r="B3" s="390"/>
      <c r="C3" s="1091" t="s">
        <v>633</v>
      </c>
      <c r="D3" s="1091"/>
      <c r="E3" s="1091"/>
      <c r="F3" s="1091"/>
      <c r="G3" s="1091"/>
      <c r="H3" s="1091"/>
      <c r="I3" s="1091"/>
      <c r="J3" s="1091"/>
    </row>
    <row r="4" spans="1:10" ht="28.15" customHeight="1">
      <c r="A4" s="389" t="s">
        <v>632</v>
      </c>
      <c r="B4" s="387"/>
      <c r="C4" s="1091"/>
      <c r="D4" s="1091"/>
      <c r="E4" s="1091"/>
      <c r="F4" s="1091"/>
      <c r="G4" s="1091"/>
      <c r="H4" s="1091"/>
      <c r="I4" s="1091"/>
      <c r="J4" s="1091"/>
    </row>
    <row r="5" spans="1:10" ht="56.1" customHeight="1">
      <c r="A5" s="1094" t="s">
        <v>631</v>
      </c>
      <c r="B5" s="1092" t="s">
        <v>630</v>
      </c>
      <c r="C5" s="1092"/>
      <c r="D5" s="1092"/>
      <c r="E5" s="1092"/>
      <c r="F5" s="1092"/>
      <c r="G5" s="1092"/>
      <c r="H5" s="1092"/>
      <c r="I5" s="1092"/>
      <c r="J5" s="1092"/>
    </row>
    <row r="6" spans="1:10" ht="43.9" customHeight="1">
      <c r="A6" s="1094"/>
      <c r="B6" s="1093" t="s">
        <v>629</v>
      </c>
      <c r="C6" s="1093"/>
      <c r="D6" s="1093"/>
      <c r="E6" s="1093"/>
      <c r="F6" s="1093"/>
      <c r="G6" s="1093"/>
      <c r="H6" s="1093"/>
      <c r="I6" s="1093"/>
      <c r="J6" s="1093"/>
    </row>
    <row r="7" spans="1:10" ht="90" customHeight="1">
      <c r="A7" s="388" t="s">
        <v>637</v>
      </c>
      <c r="B7" s="1082" t="s">
        <v>638</v>
      </c>
      <c r="C7" s="1082"/>
      <c r="D7" s="1082"/>
      <c r="E7" s="1082"/>
      <c r="F7" s="1082"/>
      <c r="G7" s="1082"/>
      <c r="H7" s="1082"/>
      <c r="I7" s="1082"/>
      <c r="J7" s="1082"/>
    </row>
    <row r="8" spans="1:10" ht="18.600000000000001" customHeight="1">
      <c r="A8" s="1083">
        <f>E15</f>
        <v>0</v>
      </c>
      <c r="B8" s="387"/>
      <c r="C8" s="387"/>
      <c r="D8" s="387"/>
      <c r="E8" s="387"/>
      <c r="F8" s="1084"/>
      <c r="G8" s="1084"/>
      <c r="H8" s="1084"/>
      <c r="I8" s="1084"/>
      <c r="J8" s="386"/>
    </row>
    <row r="9" spans="1:10" ht="18.600000000000001" customHeight="1">
      <c r="A9" s="1083"/>
      <c r="B9" s="384"/>
      <c r="C9" s="384"/>
      <c r="D9" s="384"/>
      <c r="E9" s="384"/>
      <c r="F9" s="1084"/>
      <c r="G9" s="1084"/>
      <c r="H9" s="1084"/>
      <c r="I9" s="1084"/>
      <c r="J9" s="386"/>
    </row>
    <row r="10" spans="1:10" ht="66.75" customHeight="1">
      <c r="A10" s="1083"/>
      <c r="B10" s="384"/>
      <c r="C10" s="384"/>
      <c r="D10" s="384"/>
      <c r="E10" s="384"/>
      <c r="F10" s="384"/>
      <c r="G10" s="384"/>
      <c r="H10" s="384"/>
      <c r="I10" s="384"/>
      <c r="J10" s="384"/>
    </row>
    <row r="11" spans="1:10" ht="13.5" customHeight="1">
      <c r="A11" s="1083"/>
      <c r="B11" s="384"/>
      <c r="C11" s="384"/>
      <c r="D11" s="384"/>
      <c r="E11" s="384"/>
      <c r="F11" s="384"/>
      <c r="G11" s="384"/>
      <c r="H11" s="384"/>
      <c r="I11" s="384"/>
      <c r="J11" s="384"/>
    </row>
    <row r="12" spans="1:10" ht="34.15" customHeight="1">
      <c r="A12" s="1083"/>
      <c r="B12" s="384"/>
      <c r="C12" s="1085" t="s">
        <v>628</v>
      </c>
      <c r="D12" s="1085"/>
      <c r="E12" s="1086" t="str">
        <f>'様式８（ゼロ）'!CM8</f>
        <v>0</v>
      </c>
      <c r="F12" s="1086"/>
      <c r="G12" s="385"/>
      <c r="H12" s="385"/>
      <c r="I12" s="385"/>
      <c r="J12" s="385"/>
    </row>
    <row r="13" spans="1:10" ht="34.15" customHeight="1">
      <c r="A13" s="1083"/>
      <c r="B13" s="384"/>
      <c r="C13" s="1085" t="s">
        <v>627</v>
      </c>
      <c r="D13" s="1085"/>
      <c r="E13" s="1074">
        <f>'様式８（ゼロ）'!AL35</f>
        <v>0</v>
      </c>
      <c r="F13" s="1074"/>
      <c r="G13" s="1074"/>
      <c r="H13" s="1074"/>
      <c r="I13" s="1074"/>
      <c r="J13" s="1074"/>
    </row>
    <row r="14" spans="1:10" ht="34.15" customHeight="1">
      <c r="A14" s="1083"/>
      <c r="B14" s="384"/>
      <c r="C14" s="1085" t="s">
        <v>626</v>
      </c>
      <c r="D14" s="1085"/>
      <c r="E14" s="1086" t="str">
        <f>'様式８（ゼロ）'!CM4</f>
        <v/>
      </c>
      <c r="F14" s="1086"/>
      <c r="G14" s="385"/>
      <c r="H14" s="385"/>
      <c r="I14" s="385"/>
      <c r="J14" s="385"/>
    </row>
    <row r="15" spans="1:10" ht="34.15" customHeight="1">
      <c r="A15" s="1083"/>
      <c r="B15" s="384"/>
      <c r="C15" s="1085" t="s">
        <v>625</v>
      </c>
      <c r="D15" s="1085"/>
      <c r="E15" s="1073">
        <f>'様式８（ゼロ）'!Q39</f>
        <v>0</v>
      </c>
      <c r="F15" s="1074"/>
      <c r="G15" s="1074"/>
      <c r="H15" s="1074"/>
      <c r="I15" s="1074"/>
      <c r="J15" s="1074"/>
    </row>
    <row r="16" spans="1:10" ht="49.15" customHeight="1">
      <c r="A16" s="1071">
        <f>E16</f>
        <v>0</v>
      </c>
      <c r="B16" s="383"/>
      <c r="C16" s="1075" t="s">
        <v>624</v>
      </c>
      <c r="D16" s="1075"/>
      <c r="E16" s="1076">
        <f>'様式８（ゼロ）'!AF54</f>
        <v>0</v>
      </c>
      <c r="F16" s="1077"/>
      <c r="G16" s="1077"/>
      <c r="H16" s="1077"/>
      <c r="I16" s="1077"/>
      <c r="J16" s="1077"/>
    </row>
    <row r="17" spans="1:10" ht="49.15" customHeight="1">
      <c r="A17" s="1071"/>
      <c r="B17" s="383"/>
      <c r="C17" s="1075"/>
      <c r="D17" s="1075"/>
      <c r="E17" s="382"/>
      <c r="F17" s="381"/>
      <c r="G17" s="1078"/>
      <c r="H17" s="1078"/>
      <c r="I17" s="1078"/>
      <c r="J17" s="1078"/>
    </row>
    <row r="18" spans="1:10" ht="49.15" customHeight="1">
      <c r="A18" s="1071"/>
      <c r="B18" s="377"/>
      <c r="C18" s="1081" t="str">
        <f>IF('様式８（ゼロ）'!D59="■","改修","")</f>
        <v/>
      </c>
      <c r="D18" s="1081"/>
      <c r="E18" s="1081"/>
      <c r="F18" s="1079" t="str">
        <f>IF('様式８（ゼロ）'!D63="■","売買","")</f>
        <v/>
      </c>
      <c r="G18" s="1079"/>
      <c r="H18" s="1080" t="str">
        <f>IF('様式１５（ゼロ）'!D42="■","三世代","")</f>
        <v/>
      </c>
      <c r="I18" s="1080"/>
      <c r="J18" s="1080"/>
    </row>
    <row r="19" spans="1:10" ht="15" customHeight="1">
      <c r="A19" s="1071"/>
      <c r="B19" s="377"/>
      <c r="C19" s="380"/>
      <c r="D19" s="380"/>
      <c r="E19" s="379"/>
      <c r="F19" s="379"/>
      <c r="G19" s="379"/>
      <c r="H19" s="379"/>
      <c r="I19" s="379"/>
      <c r="J19" s="377"/>
    </row>
    <row r="20" spans="1:10" ht="15" customHeight="1">
      <c r="A20" s="1071"/>
      <c r="B20" s="377"/>
      <c r="C20" s="377"/>
      <c r="D20" s="377"/>
      <c r="E20" s="378"/>
      <c r="F20" s="378"/>
      <c r="G20" s="378"/>
      <c r="H20" s="378"/>
      <c r="I20" s="378"/>
      <c r="J20" s="377"/>
    </row>
    <row r="21" spans="1:10" ht="39.75" customHeight="1">
      <c r="A21" s="1071"/>
      <c r="B21" s="377"/>
      <c r="C21" s="377"/>
      <c r="D21" s="377"/>
      <c r="E21" s="378"/>
      <c r="F21" s="378"/>
      <c r="G21" s="1070"/>
      <c r="H21" s="1070"/>
      <c r="I21" s="1072" t="s">
        <v>578</v>
      </c>
      <c r="J21" s="1072"/>
    </row>
    <row r="22" spans="1:10">
      <c r="A22" s="1071"/>
      <c r="B22" s="377"/>
      <c r="C22" s="377"/>
      <c r="D22" s="377"/>
      <c r="E22" s="377"/>
      <c r="F22" s="377"/>
      <c r="G22" s="377"/>
      <c r="H22" s="377"/>
      <c r="I22" s="377"/>
      <c r="J22" s="377"/>
    </row>
    <row r="23" spans="1:10">
      <c r="A23" s="376"/>
      <c r="B23" s="375"/>
      <c r="C23" s="375"/>
      <c r="D23" s="375"/>
      <c r="E23" s="375"/>
      <c r="F23" s="375"/>
      <c r="G23" s="375"/>
      <c r="H23" s="375"/>
      <c r="I23" s="375"/>
      <c r="J23" s="375"/>
    </row>
  </sheetData>
  <sheetProtection password="F489" sheet="1" objects="1" scenarios="1" selectLockedCells="1" selectUnlockedCells="1"/>
  <mergeCells count="27">
    <mergeCell ref="A2:A3"/>
    <mergeCell ref="G2:J2"/>
    <mergeCell ref="C3:J4"/>
    <mergeCell ref="B5:J5"/>
    <mergeCell ref="B6:J6"/>
    <mergeCell ref="A5:A6"/>
    <mergeCell ref="B7:J7"/>
    <mergeCell ref="A8:A15"/>
    <mergeCell ref="F8:I9"/>
    <mergeCell ref="C12:D12"/>
    <mergeCell ref="E12:F12"/>
    <mergeCell ref="C13:D13"/>
    <mergeCell ref="E13:J13"/>
    <mergeCell ref="C14:D14"/>
    <mergeCell ref="E14:F14"/>
    <mergeCell ref="C15:D15"/>
    <mergeCell ref="G21:H21"/>
    <mergeCell ref="A16:A22"/>
    <mergeCell ref="I21:J21"/>
    <mergeCell ref="E15:J15"/>
    <mergeCell ref="C16:D16"/>
    <mergeCell ref="E16:J16"/>
    <mergeCell ref="C17:D17"/>
    <mergeCell ref="G17:J17"/>
    <mergeCell ref="F18:G18"/>
    <mergeCell ref="H18:J18"/>
    <mergeCell ref="C18:E18"/>
  </mergeCells>
  <phoneticPr fontId="1"/>
  <pageMargins left="0" right="0" top="0.74803149606299213"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CFFDDF"/>
    <pageSetUpPr fitToPage="1"/>
  </sheetPr>
  <dimension ref="A1:CX101"/>
  <sheetViews>
    <sheetView showGridLines="0" view="pageBreakPreview" zoomScaleNormal="100" zoomScaleSheetLayoutView="100" workbookViewId="0">
      <selection activeCell="AX8" sqref="AX8:BD8"/>
    </sheetView>
  </sheetViews>
  <sheetFormatPr defaultColWidth="1.25" defaultRowHeight="9" customHeight="1"/>
  <cols>
    <col min="1" max="1" width="5.625" style="48" customWidth="1"/>
    <col min="2" max="78" width="1.25" style="48"/>
    <col min="79" max="82" width="10.625" style="48" hidden="1" customWidth="1"/>
    <col min="83" max="256" width="1.25" style="48"/>
    <col min="257" max="257" width="5.625" style="48" customWidth="1"/>
    <col min="258" max="334" width="1.25" style="48"/>
    <col min="335" max="338" width="0" style="48" hidden="1" customWidth="1"/>
    <col min="339" max="512" width="1.25" style="48"/>
    <col min="513" max="513" width="5.625" style="48" customWidth="1"/>
    <col min="514" max="590" width="1.25" style="48"/>
    <col min="591" max="594" width="0" style="48" hidden="1" customWidth="1"/>
    <col min="595" max="768" width="1.25" style="48"/>
    <col min="769" max="769" width="5.625" style="48" customWidth="1"/>
    <col min="770" max="846" width="1.25" style="48"/>
    <col min="847" max="850" width="0" style="48" hidden="1" customWidth="1"/>
    <col min="851" max="1024" width="1.25" style="48"/>
    <col min="1025" max="1025" width="5.625" style="48" customWidth="1"/>
    <col min="1026" max="1102" width="1.25" style="48"/>
    <col min="1103" max="1106" width="0" style="48" hidden="1" customWidth="1"/>
    <col min="1107" max="1280" width="1.25" style="48"/>
    <col min="1281" max="1281" width="5.625" style="48" customWidth="1"/>
    <col min="1282" max="1358" width="1.25" style="48"/>
    <col min="1359" max="1362" width="0" style="48" hidden="1" customWidth="1"/>
    <col min="1363" max="1536" width="1.25" style="48"/>
    <col min="1537" max="1537" width="5.625" style="48" customWidth="1"/>
    <col min="1538" max="1614" width="1.25" style="48"/>
    <col min="1615" max="1618" width="0" style="48" hidden="1" customWidth="1"/>
    <col min="1619" max="1792" width="1.25" style="48"/>
    <col min="1793" max="1793" width="5.625" style="48" customWidth="1"/>
    <col min="1794" max="1870" width="1.25" style="48"/>
    <col min="1871" max="1874" width="0" style="48" hidden="1" customWidth="1"/>
    <col min="1875" max="2048" width="1.25" style="48"/>
    <col min="2049" max="2049" width="5.625" style="48" customWidth="1"/>
    <col min="2050" max="2126" width="1.25" style="48"/>
    <col min="2127" max="2130" width="0" style="48" hidden="1" customWidth="1"/>
    <col min="2131" max="2304" width="1.25" style="48"/>
    <col min="2305" max="2305" width="5.625" style="48" customWidth="1"/>
    <col min="2306" max="2382" width="1.25" style="48"/>
    <col min="2383" max="2386" width="0" style="48" hidden="1" customWidth="1"/>
    <col min="2387" max="2560" width="1.25" style="48"/>
    <col min="2561" max="2561" width="5.625" style="48" customWidth="1"/>
    <col min="2562" max="2638" width="1.25" style="48"/>
    <col min="2639" max="2642" width="0" style="48" hidden="1" customWidth="1"/>
    <col min="2643" max="2816" width="1.25" style="48"/>
    <col min="2817" max="2817" width="5.625" style="48" customWidth="1"/>
    <col min="2818" max="2894" width="1.25" style="48"/>
    <col min="2895" max="2898" width="0" style="48" hidden="1" customWidth="1"/>
    <col min="2899" max="3072" width="1.25" style="48"/>
    <col min="3073" max="3073" width="5.625" style="48" customWidth="1"/>
    <col min="3074" max="3150" width="1.25" style="48"/>
    <col min="3151" max="3154" width="0" style="48" hidden="1" customWidth="1"/>
    <col min="3155" max="3328" width="1.25" style="48"/>
    <col min="3329" max="3329" width="5.625" style="48" customWidth="1"/>
    <col min="3330" max="3406" width="1.25" style="48"/>
    <col min="3407" max="3410" width="0" style="48" hidden="1" customWidth="1"/>
    <col min="3411" max="3584" width="1.25" style="48"/>
    <col min="3585" max="3585" width="5.625" style="48" customWidth="1"/>
    <col min="3586" max="3662" width="1.25" style="48"/>
    <col min="3663" max="3666" width="0" style="48" hidden="1" customWidth="1"/>
    <col min="3667" max="3840" width="1.25" style="48"/>
    <col min="3841" max="3841" width="5.625" style="48" customWidth="1"/>
    <col min="3842" max="3918" width="1.25" style="48"/>
    <col min="3919" max="3922" width="0" style="48" hidden="1" customWidth="1"/>
    <col min="3923" max="4096" width="1.25" style="48"/>
    <col min="4097" max="4097" width="5.625" style="48" customWidth="1"/>
    <col min="4098" max="4174" width="1.25" style="48"/>
    <col min="4175" max="4178" width="0" style="48" hidden="1" customWidth="1"/>
    <col min="4179" max="4352" width="1.25" style="48"/>
    <col min="4353" max="4353" width="5.625" style="48" customWidth="1"/>
    <col min="4354" max="4430" width="1.25" style="48"/>
    <col min="4431" max="4434" width="0" style="48" hidden="1" customWidth="1"/>
    <col min="4435" max="4608" width="1.25" style="48"/>
    <col min="4609" max="4609" width="5.625" style="48" customWidth="1"/>
    <col min="4610" max="4686" width="1.25" style="48"/>
    <col min="4687" max="4690" width="0" style="48" hidden="1" customWidth="1"/>
    <col min="4691" max="4864" width="1.25" style="48"/>
    <col min="4865" max="4865" width="5.625" style="48" customWidth="1"/>
    <col min="4866" max="4942" width="1.25" style="48"/>
    <col min="4943" max="4946" width="0" style="48" hidden="1" customWidth="1"/>
    <col min="4947" max="5120" width="1.25" style="48"/>
    <col min="5121" max="5121" width="5.625" style="48" customWidth="1"/>
    <col min="5122" max="5198" width="1.25" style="48"/>
    <col min="5199" max="5202" width="0" style="48" hidden="1" customWidth="1"/>
    <col min="5203" max="5376" width="1.25" style="48"/>
    <col min="5377" max="5377" width="5.625" style="48" customWidth="1"/>
    <col min="5378" max="5454" width="1.25" style="48"/>
    <col min="5455" max="5458" width="0" style="48" hidden="1" customWidth="1"/>
    <col min="5459" max="5632" width="1.25" style="48"/>
    <col min="5633" max="5633" width="5.625" style="48" customWidth="1"/>
    <col min="5634" max="5710" width="1.25" style="48"/>
    <col min="5711" max="5714" width="0" style="48" hidden="1" customWidth="1"/>
    <col min="5715" max="5888" width="1.25" style="48"/>
    <col min="5889" max="5889" width="5.625" style="48" customWidth="1"/>
    <col min="5890" max="5966" width="1.25" style="48"/>
    <col min="5967" max="5970" width="0" style="48" hidden="1" customWidth="1"/>
    <col min="5971" max="6144" width="1.25" style="48"/>
    <col min="6145" max="6145" width="5.625" style="48" customWidth="1"/>
    <col min="6146" max="6222" width="1.25" style="48"/>
    <col min="6223" max="6226" width="0" style="48" hidden="1" customWidth="1"/>
    <col min="6227" max="6400" width="1.25" style="48"/>
    <col min="6401" max="6401" width="5.625" style="48" customWidth="1"/>
    <col min="6402" max="6478" width="1.25" style="48"/>
    <col min="6479" max="6482" width="0" style="48" hidden="1" customWidth="1"/>
    <col min="6483" max="6656" width="1.25" style="48"/>
    <col min="6657" max="6657" width="5.625" style="48" customWidth="1"/>
    <col min="6658" max="6734" width="1.25" style="48"/>
    <col min="6735" max="6738" width="0" style="48" hidden="1" customWidth="1"/>
    <col min="6739" max="6912" width="1.25" style="48"/>
    <col min="6913" max="6913" width="5.625" style="48" customWidth="1"/>
    <col min="6914" max="6990" width="1.25" style="48"/>
    <col min="6991" max="6994" width="0" style="48" hidden="1" customWidth="1"/>
    <col min="6995" max="7168" width="1.25" style="48"/>
    <col min="7169" max="7169" width="5.625" style="48" customWidth="1"/>
    <col min="7170" max="7246" width="1.25" style="48"/>
    <col min="7247" max="7250" width="0" style="48" hidden="1" customWidth="1"/>
    <col min="7251" max="7424" width="1.25" style="48"/>
    <col min="7425" max="7425" width="5.625" style="48" customWidth="1"/>
    <col min="7426" max="7502" width="1.25" style="48"/>
    <col min="7503" max="7506" width="0" style="48" hidden="1" customWidth="1"/>
    <col min="7507" max="7680" width="1.25" style="48"/>
    <col min="7681" max="7681" width="5.625" style="48" customWidth="1"/>
    <col min="7682" max="7758" width="1.25" style="48"/>
    <col min="7759" max="7762" width="0" style="48" hidden="1" customWidth="1"/>
    <col min="7763" max="7936" width="1.25" style="48"/>
    <col min="7937" max="7937" width="5.625" style="48" customWidth="1"/>
    <col min="7938" max="8014" width="1.25" style="48"/>
    <col min="8015" max="8018" width="0" style="48" hidden="1" customWidth="1"/>
    <col min="8019" max="8192" width="1.25" style="48"/>
    <col min="8193" max="8193" width="5.625" style="48" customWidth="1"/>
    <col min="8194" max="8270" width="1.25" style="48"/>
    <col min="8271" max="8274" width="0" style="48" hidden="1" customWidth="1"/>
    <col min="8275" max="8448" width="1.25" style="48"/>
    <col min="8449" max="8449" width="5.625" style="48" customWidth="1"/>
    <col min="8450" max="8526" width="1.25" style="48"/>
    <col min="8527" max="8530" width="0" style="48" hidden="1" customWidth="1"/>
    <col min="8531" max="8704" width="1.25" style="48"/>
    <col min="8705" max="8705" width="5.625" style="48" customWidth="1"/>
    <col min="8706" max="8782" width="1.25" style="48"/>
    <col min="8783" max="8786" width="0" style="48" hidden="1" customWidth="1"/>
    <col min="8787" max="8960" width="1.25" style="48"/>
    <col min="8961" max="8961" width="5.625" style="48" customWidth="1"/>
    <col min="8962" max="9038" width="1.25" style="48"/>
    <col min="9039" max="9042" width="0" style="48" hidden="1" customWidth="1"/>
    <col min="9043" max="9216" width="1.25" style="48"/>
    <col min="9217" max="9217" width="5.625" style="48" customWidth="1"/>
    <col min="9218" max="9294" width="1.25" style="48"/>
    <col min="9295" max="9298" width="0" style="48" hidden="1" customWidth="1"/>
    <col min="9299" max="9472" width="1.25" style="48"/>
    <col min="9473" max="9473" width="5.625" style="48" customWidth="1"/>
    <col min="9474" max="9550" width="1.25" style="48"/>
    <col min="9551" max="9554" width="0" style="48" hidden="1" customWidth="1"/>
    <col min="9555" max="9728" width="1.25" style="48"/>
    <col min="9729" max="9729" width="5.625" style="48" customWidth="1"/>
    <col min="9730" max="9806" width="1.25" style="48"/>
    <col min="9807" max="9810" width="0" style="48" hidden="1" customWidth="1"/>
    <col min="9811" max="9984" width="1.25" style="48"/>
    <col min="9985" max="9985" width="5.625" style="48" customWidth="1"/>
    <col min="9986" max="10062" width="1.25" style="48"/>
    <col min="10063" max="10066" width="0" style="48" hidden="1" customWidth="1"/>
    <col min="10067" max="10240" width="1.25" style="48"/>
    <col min="10241" max="10241" width="5.625" style="48" customWidth="1"/>
    <col min="10242" max="10318" width="1.25" style="48"/>
    <col min="10319" max="10322" width="0" style="48" hidden="1" customWidth="1"/>
    <col min="10323" max="10496" width="1.25" style="48"/>
    <col min="10497" max="10497" width="5.625" style="48" customWidth="1"/>
    <col min="10498" max="10574" width="1.25" style="48"/>
    <col min="10575" max="10578" width="0" style="48" hidden="1" customWidth="1"/>
    <col min="10579" max="10752" width="1.25" style="48"/>
    <col min="10753" max="10753" width="5.625" style="48" customWidth="1"/>
    <col min="10754" max="10830" width="1.25" style="48"/>
    <col min="10831" max="10834" width="0" style="48" hidden="1" customWidth="1"/>
    <col min="10835" max="11008" width="1.25" style="48"/>
    <col min="11009" max="11009" width="5.625" style="48" customWidth="1"/>
    <col min="11010" max="11086" width="1.25" style="48"/>
    <col min="11087" max="11090" width="0" style="48" hidden="1" customWidth="1"/>
    <col min="11091" max="11264" width="1.25" style="48"/>
    <col min="11265" max="11265" width="5.625" style="48" customWidth="1"/>
    <col min="11266" max="11342" width="1.25" style="48"/>
    <col min="11343" max="11346" width="0" style="48" hidden="1" customWidth="1"/>
    <col min="11347" max="11520" width="1.25" style="48"/>
    <col min="11521" max="11521" width="5.625" style="48" customWidth="1"/>
    <col min="11522" max="11598" width="1.25" style="48"/>
    <col min="11599" max="11602" width="0" style="48" hidden="1" customWidth="1"/>
    <col min="11603" max="11776" width="1.25" style="48"/>
    <col min="11777" max="11777" width="5.625" style="48" customWidth="1"/>
    <col min="11778" max="11854" width="1.25" style="48"/>
    <col min="11855" max="11858" width="0" style="48" hidden="1" customWidth="1"/>
    <col min="11859" max="12032" width="1.25" style="48"/>
    <col min="12033" max="12033" width="5.625" style="48" customWidth="1"/>
    <col min="12034" max="12110" width="1.25" style="48"/>
    <col min="12111" max="12114" width="0" style="48" hidden="1" customWidth="1"/>
    <col min="12115" max="12288" width="1.25" style="48"/>
    <col min="12289" max="12289" width="5.625" style="48" customWidth="1"/>
    <col min="12290" max="12366" width="1.25" style="48"/>
    <col min="12367" max="12370" width="0" style="48" hidden="1" customWidth="1"/>
    <col min="12371" max="12544" width="1.25" style="48"/>
    <col min="12545" max="12545" width="5.625" style="48" customWidth="1"/>
    <col min="12546" max="12622" width="1.25" style="48"/>
    <col min="12623" max="12626" width="0" style="48" hidden="1" customWidth="1"/>
    <col min="12627" max="12800" width="1.25" style="48"/>
    <col min="12801" max="12801" width="5.625" style="48" customWidth="1"/>
    <col min="12802" max="12878" width="1.25" style="48"/>
    <col min="12879" max="12882" width="0" style="48" hidden="1" customWidth="1"/>
    <col min="12883" max="13056" width="1.25" style="48"/>
    <col min="13057" max="13057" width="5.625" style="48" customWidth="1"/>
    <col min="13058" max="13134" width="1.25" style="48"/>
    <col min="13135" max="13138" width="0" style="48" hidden="1" customWidth="1"/>
    <col min="13139" max="13312" width="1.25" style="48"/>
    <col min="13313" max="13313" width="5.625" style="48" customWidth="1"/>
    <col min="13314" max="13390" width="1.25" style="48"/>
    <col min="13391" max="13394" width="0" style="48" hidden="1" customWidth="1"/>
    <col min="13395" max="13568" width="1.25" style="48"/>
    <col min="13569" max="13569" width="5.625" style="48" customWidth="1"/>
    <col min="13570" max="13646" width="1.25" style="48"/>
    <col min="13647" max="13650" width="0" style="48" hidden="1" customWidth="1"/>
    <col min="13651" max="13824" width="1.25" style="48"/>
    <col min="13825" max="13825" width="5.625" style="48" customWidth="1"/>
    <col min="13826" max="13902" width="1.25" style="48"/>
    <col min="13903" max="13906" width="0" style="48" hidden="1" customWidth="1"/>
    <col min="13907" max="14080" width="1.25" style="48"/>
    <col min="14081" max="14081" width="5.625" style="48" customWidth="1"/>
    <col min="14082" max="14158" width="1.25" style="48"/>
    <col min="14159" max="14162" width="0" style="48" hidden="1" customWidth="1"/>
    <col min="14163" max="14336" width="1.25" style="48"/>
    <col min="14337" max="14337" width="5.625" style="48" customWidth="1"/>
    <col min="14338" max="14414" width="1.25" style="48"/>
    <col min="14415" max="14418" width="0" style="48" hidden="1" customWidth="1"/>
    <col min="14419" max="14592" width="1.25" style="48"/>
    <col min="14593" max="14593" width="5.625" style="48" customWidth="1"/>
    <col min="14594" max="14670" width="1.25" style="48"/>
    <col min="14671" max="14674" width="0" style="48" hidden="1" customWidth="1"/>
    <col min="14675" max="14848" width="1.25" style="48"/>
    <col min="14849" max="14849" width="5.625" style="48" customWidth="1"/>
    <col min="14850" max="14926" width="1.25" style="48"/>
    <col min="14927" max="14930" width="0" style="48" hidden="1" customWidth="1"/>
    <col min="14931" max="15104" width="1.25" style="48"/>
    <col min="15105" max="15105" width="5.625" style="48" customWidth="1"/>
    <col min="15106" max="15182" width="1.25" style="48"/>
    <col min="15183" max="15186" width="0" style="48" hidden="1" customWidth="1"/>
    <col min="15187" max="15360" width="1.25" style="48"/>
    <col min="15361" max="15361" width="5.625" style="48" customWidth="1"/>
    <col min="15362" max="15438" width="1.25" style="48"/>
    <col min="15439" max="15442" width="0" style="48" hidden="1" customWidth="1"/>
    <col min="15443" max="15616" width="1.25" style="48"/>
    <col min="15617" max="15617" width="5.625" style="48" customWidth="1"/>
    <col min="15618" max="15694" width="1.25" style="48"/>
    <col min="15695" max="15698" width="0" style="48" hidden="1" customWidth="1"/>
    <col min="15699" max="15872" width="1.25" style="48"/>
    <col min="15873" max="15873" width="5.625" style="48" customWidth="1"/>
    <col min="15874" max="15950" width="1.25" style="48"/>
    <col min="15951" max="15954" width="0" style="48" hidden="1" customWidth="1"/>
    <col min="15955" max="16128" width="1.25" style="48"/>
    <col min="16129" max="16129" width="5.625" style="48" customWidth="1"/>
    <col min="16130" max="16206" width="1.25" style="48"/>
    <col min="16207" max="16210" width="0" style="48" hidden="1" customWidth="1"/>
    <col min="16211" max="16384" width="1.25" style="48"/>
  </cols>
  <sheetData>
    <row r="1" spans="1:102" ht="30" customHeight="1"/>
    <row r="2" spans="1:102" ht="6.95" customHeight="1">
      <c r="A2" s="2495" t="s">
        <v>906</v>
      </c>
      <c r="CF2" s="1067"/>
      <c r="CG2" s="1067"/>
      <c r="CH2" s="1067"/>
      <c r="CI2" s="1067"/>
      <c r="CJ2" s="1067"/>
      <c r="CK2" s="1067"/>
      <c r="CL2" s="1067"/>
      <c r="CM2" s="1066"/>
      <c r="CN2" s="1066"/>
      <c r="CO2" s="1067"/>
      <c r="CP2" s="1067"/>
      <c r="CQ2" s="1067"/>
      <c r="CR2" s="1066"/>
      <c r="CS2" s="1066"/>
      <c r="CT2" s="1067"/>
      <c r="CU2" s="1067"/>
      <c r="CV2" s="1067"/>
      <c r="CW2" s="1066"/>
      <c r="CX2" s="1066"/>
    </row>
    <row r="3" spans="1:102" s="50" customFormat="1" ht="9" customHeight="1">
      <c r="A3" s="2495"/>
      <c r="B3" s="1"/>
      <c r="C3" s="1"/>
      <c r="D3" s="1"/>
      <c r="E3" s="2497" t="s">
        <v>164</v>
      </c>
      <c r="F3" s="2497"/>
      <c r="G3" s="2497"/>
      <c r="H3" s="2497"/>
      <c r="I3" s="2497"/>
      <c r="J3" s="2497"/>
      <c r="K3" s="2497"/>
      <c r="L3" s="2497"/>
      <c r="M3" s="2497"/>
      <c r="N3" s="2497"/>
      <c r="O3" s="2498" t="str">
        <f>'様式８（ゼロ）'!CM8</f>
        <v>0</v>
      </c>
      <c r="P3" s="2498"/>
      <c r="Q3" s="2498"/>
      <c r="R3" s="2498"/>
      <c r="S3" s="2498"/>
      <c r="T3" s="2498"/>
      <c r="U3" s="2498"/>
      <c r="V3" s="2498"/>
      <c r="W3" s="2499" t="s">
        <v>165</v>
      </c>
      <c r="X3" s="2499"/>
      <c r="Y3" s="2499"/>
      <c r="Z3" s="2499"/>
      <c r="AA3" s="2499"/>
      <c r="AB3" s="2499"/>
      <c r="AC3" s="2499"/>
      <c r="AD3" s="2499"/>
      <c r="AE3" s="2500" t="str">
        <f>'様式８（ゼロ）'!CM4</f>
        <v/>
      </c>
      <c r="AF3" s="2500"/>
      <c r="AG3" s="2500"/>
      <c r="AH3" s="2500"/>
      <c r="AI3" s="2500"/>
      <c r="AJ3" s="176"/>
      <c r="AK3" s="2501">
        <f>'様式８（ゼロ）'!AF54</f>
        <v>0</v>
      </c>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1"/>
      <c r="BQ3" s="1"/>
      <c r="BR3" s="1"/>
      <c r="BS3" s="1"/>
      <c r="BT3" s="1"/>
      <c r="BU3" s="1"/>
      <c r="BV3" s="1"/>
      <c r="BW3" s="1"/>
      <c r="CF3" s="1067"/>
      <c r="CG3" s="1067"/>
      <c r="CH3" s="1067"/>
      <c r="CI3" s="1067"/>
      <c r="CJ3" s="1067"/>
      <c r="CK3" s="1067"/>
      <c r="CL3" s="1067"/>
      <c r="CM3" s="1066"/>
      <c r="CN3" s="1066"/>
      <c r="CO3" s="1067"/>
      <c r="CP3" s="1067"/>
      <c r="CQ3" s="1067"/>
      <c r="CR3" s="1066"/>
      <c r="CS3" s="1066"/>
      <c r="CT3" s="1067"/>
      <c r="CU3" s="1067"/>
      <c r="CV3" s="1067"/>
      <c r="CW3" s="1066"/>
      <c r="CX3" s="1066"/>
    </row>
    <row r="4" spans="1:102" s="50" customFormat="1" ht="10.5" customHeight="1">
      <c r="A4" s="2495"/>
      <c r="B4" s="1"/>
      <c r="C4" s="1"/>
      <c r="D4" s="1"/>
      <c r="E4" s="2497"/>
      <c r="F4" s="2497"/>
      <c r="G4" s="2497"/>
      <c r="H4" s="2497"/>
      <c r="I4" s="2497"/>
      <c r="J4" s="2497"/>
      <c r="K4" s="2497"/>
      <c r="L4" s="2497"/>
      <c r="M4" s="2497"/>
      <c r="N4" s="2497"/>
      <c r="O4" s="2498"/>
      <c r="P4" s="2498"/>
      <c r="Q4" s="2498"/>
      <c r="R4" s="2498"/>
      <c r="S4" s="2498"/>
      <c r="T4" s="2498"/>
      <c r="U4" s="2498"/>
      <c r="V4" s="2498"/>
      <c r="W4" s="2499"/>
      <c r="X4" s="2499"/>
      <c r="Y4" s="2499"/>
      <c r="Z4" s="2499"/>
      <c r="AA4" s="2499"/>
      <c r="AB4" s="2499"/>
      <c r="AC4" s="2499"/>
      <c r="AD4" s="2499"/>
      <c r="AE4" s="2500"/>
      <c r="AF4" s="2500"/>
      <c r="AG4" s="2500"/>
      <c r="AH4" s="2500"/>
      <c r="AI4" s="2500"/>
      <c r="AJ4" s="176"/>
      <c r="AK4" s="2498"/>
      <c r="AL4" s="2498"/>
      <c r="AM4" s="2498"/>
      <c r="AN4" s="2498"/>
      <c r="AO4" s="2498"/>
      <c r="AP4" s="2498"/>
      <c r="AQ4" s="2498"/>
      <c r="AR4" s="2498"/>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c r="BP4" s="1"/>
      <c r="BQ4" s="1"/>
      <c r="BR4" s="1"/>
      <c r="BS4" s="1"/>
      <c r="BT4" s="1"/>
      <c r="BU4" s="1"/>
      <c r="BV4" s="1"/>
      <c r="BW4" s="1"/>
    </row>
    <row r="5" spans="1:102" ht="9" customHeight="1">
      <c r="A5" s="2495"/>
    </row>
    <row r="6" spans="1:102" ht="24.95" customHeight="1">
      <c r="C6" s="2496" t="s">
        <v>583</v>
      </c>
      <c r="D6" s="2496"/>
      <c r="E6" s="2496"/>
      <c r="F6" s="2496"/>
      <c r="G6" s="2496"/>
      <c r="H6" s="2496"/>
      <c r="I6" s="2496"/>
      <c r="J6" s="2496"/>
      <c r="K6" s="2496"/>
      <c r="L6" s="2496"/>
      <c r="M6" s="2496"/>
      <c r="N6" s="2496"/>
      <c r="O6" s="2496"/>
      <c r="P6" s="2496"/>
      <c r="Q6" s="2496"/>
      <c r="R6" s="2496"/>
      <c r="S6" s="2496"/>
      <c r="T6" s="2496"/>
      <c r="U6" s="2496"/>
      <c r="V6" s="2496"/>
      <c r="W6" s="2496"/>
      <c r="X6" s="2496"/>
      <c r="Y6" s="2496"/>
      <c r="Z6" s="2496"/>
      <c r="AA6" s="2496"/>
      <c r="AB6" s="2496"/>
      <c r="AC6" s="2496"/>
      <c r="AD6" s="2496"/>
      <c r="AE6" s="2496"/>
      <c r="AF6" s="2496"/>
      <c r="AG6" s="2496"/>
      <c r="AH6" s="2496"/>
      <c r="AI6" s="2496"/>
      <c r="AJ6" s="2496"/>
      <c r="AK6" s="2496"/>
      <c r="AL6" s="2496"/>
      <c r="AM6" s="2496"/>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c r="BP6" s="2496"/>
      <c r="BQ6" s="2496"/>
      <c r="BR6" s="2496"/>
      <c r="BS6" s="2496"/>
      <c r="BT6" s="2496"/>
      <c r="BU6" s="2496"/>
    </row>
    <row r="7" spans="1:102" ht="24.95" customHeight="1" thickBot="1">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row>
    <row r="8" spans="1:102" ht="24.95" customHeight="1" thickBot="1">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493" t="s">
        <v>420</v>
      </c>
      <c r="AF8" s="2494"/>
      <c r="AG8" s="2494"/>
      <c r="AH8" s="2494"/>
      <c r="AI8" s="2494"/>
      <c r="AJ8" s="2494"/>
      <c r="AK8" s="2494"/>
      <c r="AL8" s="2494"/>
      <c r="AM8" s="2494"/>
      <c r="AN8" s="2494"/>
      <c r="AO8" s="2494"/>
      <c r="AP8" s="2494"/>
      <c r="AQ8" s="2494"/>
      <c r="AR8" s="2494"/>
      <c r="AS8" s="2494"/>
      <c r="AT8" s="2494"/>
      <c r="AU8" s="2494"/>
      <c r="AV8" s="2494"/>
      <c r="AW8" s="2494"/>
      <c r="AX8" s="2502"/>
      <c r="AY8" s="2502"/>
      <c r="AZ8" s="2502"/>
      <c r="BA8" s="2502"/>
      <c r="BB8" s="2502"/>
      <c r="BC8" s="2502"/>
      <c r="BD8" s="2502"/>
      <c r="BE8" s="2504" t="s">
        <v>1018</v>
      </c>
      <c r="BF8" s="2504"/>
      <c r="BG8" s="2504"/>
      <c r="BH8" s="2503"/>
      <c r="BI8" s="2503"/>
      <c r="BJ8" s="2503"/>
      <c r="BK8" s="2503"/>
      <c r="BL8" s="2504" t="s">
        <v>1020</v>
      </c>
      <c r="BM8" s="2504"/>
      <c r="BN8" s="2504"/>
      <c r="BO8" s="2503"/>
      <c r="BP8" s="2503"/>
      <c r="BQ8" s="2503"/>
      <c r="BR8" s="2503"/>
      <c r="BS8" s="2504" t="s">
        <v>1019</v>
      </c>
      <c r="BT8" s="2504"/>
      <c r="BU8" s="2505"/>
    </row>
    <row r="9" spans="1:102" ht="35.1" customHeight="1">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2"/>
      <c r="AF9" s="202"/>
      <c r="AG9" s="202"/>
      <c r="AH9" s="202"/>
      <c r="AI9" s="202"/>
      <c r="AJ9" s="202"/>
      <c r="AK9" s="202"/>
      <c r="AL9" s="202"/>
      <c r="AM9" s="202"/>
      <c r="AN9" s="202"/>
      <c r="AO9" s="202"/>
      <c r="AP9" s="202"/>
      <c r="AQ9" s="202"/>
      <c r="AR9" s="202"/>
      <c r="AS9" s="202"/>
      <c r="AT9" s="202"/>
      <c r="AU9" s="202"/>
      <c r="AV9" s="202"/>
      <c r="AW9" s="202"/>
      <c r="AX9" s="202"/>
      <c r="AY9" s="205"/>
      <c r="AZ9" s="205"/>
      <c r="BA9" s="205"/>
      <c r="BB9" s="205"/>
      <c r="BC9" s="205"/>
      <c r="BD9" s="205"/>
      <c r="BE9" s="205"/>
      <c r="BF9" s="205"/>
      <c r="BG9" s="205"/>
      <c r="BH9" s="205"/>
      <c r="BI9" s="205"/>
      <c r="BJ9" s="205"/>
      <c r="BK9" s="205"/>
      <c r="BL9" s="205"/>
      <c r="BM9" s="205"/>
      <c r="BN9" s="205"/>
      <c r="BO9" s="205"/>
      <c r="BP9" s="205"/>
      <c r="BQ9" s="205"/>
      <c r="BR9" s="205"/>
      <c r="BS9" s="205"/>
      <c r="BT9" s="205"/>
      <c r="BU9" s="205"/>
    </row>
    <row r="10" spans="1:102" ht="60" customHeight="1">
      <c r="D10" s="206"/>
      <c r="E10" s="207"/>
      <c r="F10" s="2506" t="s">
        <v>1012</v>
      </c>
      <c r="G10" s="2506"/>
      <c r="H10" s="2506"/>
      <c r="I10" s="2506"/>
      <c r="J10" s="2506"/>
      <c r="K10" s="2506"/>
      <c r="L10" s="2506"/>
      <c r="M10" s="2506"/>
      <c r="N10" s="2506"/>
      <c r="O10" s="2506"/>
      <c r="P10" s="2506"/>
      <c r="Q10" s="2506"/>
      <c r="R10" s="2506"/>
      <c r="S10" s="2506"/>
      <c r="T10" s="2506"/>
      <c r="U10" s="2506"/>
      <c r="V10" s="2506"/>
      <c r="W10" s="2506"/>
      <c r="X10" s="2506"/>
      <c r="Y10" s="2506"/>
      <c r="Z10" s="2506"/>
      <c r="AA10" s="2506"/>
      <c r="AB10" s="2506"/>
      <c r="AC10" s="2506"/>
      <c r="AD10" s="2506"/>
      <c r="AE10" s="2506"/>
      <c r="AF10" s="2506"/>
      <c r="AG10" s="2506"/>
      <c r="AH10" s="2506"/>
      <c r="AI10" s="2506"/>
      <c r="AJ10" s="2506"/>
      <c r="AK10" s="2506"/>
      <c r="AL10" s="2506"/>
      <c r="AM10" s="2506"/>
      <c r="AN10" s="2506"/>
      <c r="AO10" s="2506"/>
      <c r="AP10" s="2506"/>
      <c r="AQ10" s="2506"/>
      <c r="AR10" s="2506"/>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c r="BP10" s="2506"/>
      <c r="BQ10" s="2506"/>
      <c r="BR10" s="2506"/>
      <c r="BS10" s="2506"/>
      <c r="BT10" s="208"/>
      <c r="BU10" s="208"/>
    </row>
    <row r="11" spans="1:102" ht="24.95" customHeight="1">
      <c r="C11" s="209"/>
      <c r="D11" s="207"/>
      <c r="E11" s="207"/>
      <c r="F11" s="2506"/>
      <c r="G11" s="2506"/>
      <c r="H11" s="2506"/>
      <c r="I11" s="2506"/>
      <c r="J11" s="2506"/>
      <c r="K11" s="2506"/>
      <c r="L11" s="2506"/>
      <c r="M11" s="2506"/>
      <c r="N11" s="2506"/>
      <c r="O11" s="2506"/>
      <c r="P11" s="2506"/>
      <c r="Q11" s="2506"/>
      <c r="R11" s="2506"/>
      <c r="S11" s="2506"/>
      <c r="T11" s="2506"/>
      <c r="U11" s="2506"/>
      <c r="V11" s="2506"/>
      <c r="W11" s="2506"/>
      <c r="X11" s="2506"/>
      <c r="Y11" s="2506"/>
      <c r="Z11" s="2506"/>
      <c r="AA11" s="2506"/>
      <c r="AB11" s="2506"/>
      <c r="AC11" s="2506"/>
      <c r="AD11" s="2506"/>
      <c r="AE11" s="2506"/>
      <c r="AF11" s="2506"/>
      <c r="AG11" s="2506"/>
      <c r="AH11" s="2506"/>
      <c r="AI11" s="2506"/>
      <c r="AJ11" s="2506"/>
      <c r="AK11" s="2506"/>
      <c r="AL11" s="2506"/>
      <c r="AM11" s="2506"/>
      <c r="AN11" s="2506"/>
      <c r="AO11" s="2506"/>
      <c r="AP11" s="2506"/>
      <c r="AQ11" s="2506"/>
      <c r="AR11" s="2506"/>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c r="BP11" s="2506"/>
      <c r="BQ11" s="2506"/>
      <c r="BR11" s="2506"/>
      <c r="BS11" s="2506"/>
      <c r="BT11" s="207"/>
      <c r="BU11" s="207"/>
    </row>
    <row r="12" spans="1:102" ht="20.100000000000001" customHeight="1" thickBot="1">
      <c r="C12" s="208" t="s">
        <v>421</v>
      </c>
      <c r="AF12" s="210"/>
      <c r="AI12" s="164"/>
      <c r="AO12" s="201" t="s">
        <v>422</v>
      </c>
    </row>
    <row r="13" spans="1:102" ht="30" customHeight="1">
      <c r="C13" s="2518"/>
      <c r="D13" s="2519"/>
      <c r="E13" s="2519"/>
      <c r="F13" s="2519"/>
      <c r="G13" s="2519"/>
      <c r="H13" s="2519"/>
      <c r="I13" s="2519"/>
      <c r="J13" s="2519"/>
      <c r="K13" s="2519"/>
      <c r="L13" s="2519"/>
      <c r="M13" s="2520" t="s">
        <v>106</v>
      </c>
      <c r="N13" s="2520"/>
      <c r="O13" s="2520"/>
      <c r="P13" s="2520"/>
      <c r="Q13" s="2520"/>
      <c r="R13" s="2520"/>
      <c r="S13" s="2520"/>
      <c r="T13" s="2520"/>
      <c r="U13" s="2520"/>
      <c r="V13" s="211" t="s">
        <v>115</v>
      </c>
      <c r="W13" s="2521"/>
      <c r="X13" s="2521"/>
      <c r="Y13" s="2521"/>
      <c r="Z13" s="2521"/>
      <c r="AA13" s="2521"/>
      <c r="AB13" s="2521"/>
      <c r="AC13" s="2521"/>
      <c r="AD13" s="2521"/>
      <c r="AE13" s="2521"/>
      <c r="AF13" s="2521"/>
      <c r="AG13" s="2521"/>
      <c r="AH13" s="211" t="s">
        <v>198</v>
      </c>
      <c r="AI13" s="2522" t="s">
        <v>199</v>
      </c>
      <c r="AJ13" s="2522"/>
      <c r="AK13" s="2522"/>
      <c r="AL13" s="2522"/>
      <c r="AM13" s="212"/>
      <c r="AN13" s="2523"/>
      <c r="AO13" s="2523"/>
      <c r="AP13" s="2523"/>
      <c r="AQ13" s="2523"/>
      <c r="AR13" s="2523"/>
      <c r="AS13" s="2523"/>
      <c r="AT13" s="2507" t="s">
        <v>108</v>
      </c>
      <c r="AU13" s="2507"/>
      <c r="AV13" s="2507"/>
      <c r="AW13" s="2508"/>
      <c r="AX13" s="2508"/>
      <c r="AY13" s="2508"/>
      <c r="AZ13" s="2508"/>
      <c r="BA13" s="2508"/>
      <c r="BB13" s="2508"/>
      <c r="BC13" s="2508"/>
      <c r="BD13" s="2508"/>
      <c r="BE13" s="2508"/>
      <c r="BF13" s="2508"/>
      <c r="BG13" s="2508"/>
      <c r="BH13" s="2508"/>
      <c r="BI13" s="2507" t="s">
        <v>109</v>
      </c>
      <c r="BJ13" s="2507"/>
      <c r="BK13" s="2507"/>
      <c r="BL13" s="2509" t="s">
        <v>423</v>
      </c>
      <c r="BM13" s="2510"/>
      <c r="BN13" s="2510"/>
      <c r="BO13" s="2510"/>
      <c r="BP13" s="2510"/>
      <c r="BQ13" s="2510"/>
      <c r="BR13" s="2510"/>
      <c r="BS13" s="2510"/>
      <c r="BT13" s="2510"/>
      <c r="BU13" s="2511"/>
    </row>
    <row r="14" spans="1:102" ht="45" customHeight="1" thickBot="1">
      <c r="C14" s="2515" t="s">
        <v>424</v>
      </c>
      <c r="D14" s="2516"/>
      <c r="E14" s="2516"/>
      <c r="F14" s="2516"/>
      <c r="G14" s="2516"/>
      <c r="H14" s="2516"/>
      <c r="I14" s="2516"/>
      <c r="J14" s="2516"/>
      <c r="K14" s="2516"/>
      <c r="L14" s="2516"/>
      <c r="M14" s="2516"/>
      <c r="N14" s="2516"/>
      <c r="O14" s="2516"/>
      <c r="P14" s="2516"/>
      <c r="Q14" s="2516"/>
      <c r="R14" s="2516"/>
      <c r="S14" s="2516"/>
      <c r="T14" s="2516"/>
      <c r="U14" s="2516"/>
      <c r="V14" s="2516"/>
      <c r="W14" s="2517"/>
      <c r="X14" s="2517"/>
      <c r="Y14" s="2517"/>
      <c r="Z14" s="2517"/>
      <c r="AA14" s="2517"/>
      <c r="AB14" s="2517"/>
      <c r="AC14" s="2517"/>
      <c r="AD14" s="2517"/>
      <c r="AE14" s="2517"/>
      <c r="AF14" s="2517"/>
      <c r="AG14" s="2517"/>
      <c r="AH14" s="2517"/>
      <c r="AI14" s="2517"/>
      <c r="AJ14" s="2517"/>
      <c r="AK14" s="2517"/>
      <c r="AL14" s="2517"/>
      <c r="AM14" s="2517"/>
      <c r="AN14" s="2517"/>
      <c r="AO14" s="2517"/>
      <c r="AP14" s="2517"/>
      <c r="AQ14" s="2517"/>
      <c r="AR14" s="2517"/>
      <c r="AS14" s="2517"/>
      <c r="AT14" s="2517"/>
      <c r="AU14" s="2517"/>
      <c r="AV14" s="2517"/>
      <c r="AW14" s="2517"/>
      <c r="AX14" s="2517"/>
      <c r="AY14" s="2517"/>
      <c r="AZ14" s="2517"/>
      <c r="BA14" s="2517"/>
      <c r="BB14" s="2517"/>
      <c r="BC14" s="2517"/>
      <c r="BD14" s="2517"/>
      <c r="BE14" s="2517"/>
      <c r="BF14" s="2517"/>
      <c r="BG14" s="2517"/>
      <c r="BH14" s="2517"/>
      <c r="BI14" s="2517"/>
      <c r="BJ14" s="2517"/>
      <c r="BK14" s="2517"/>
      <c r="BL14" s="2512"/>
      <c r="BM14" s="2513"/>
      <c r="BN14" s="2513"/>
      <c r="BO14" s="2513"/>
      <c r="BP14" s="2513"/>
      <c r="BQ14" s="2513"/>
      <c r="BR14" s="2513"/>
      <c r="BS14" s="2513"/>
      <c r="BT14" s="2513"/>
      <c r="BU14" s="2514"/>
    </row>
    <row r="15" spans="1:102" ht="30" customHeight="1">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CA15" s="213"/>
      <c r="CB15" s="214"/>
      <c r="CC15" s="215"/>
    </row>
    <row r="16" spans="1:102" ht="20.100000000000001" customHeight="1">
      <c r="C16" s="208" t="s">
        <v>425</v>
      </c>
    </row>
    <row r="17" spans="2:82" s="216" customFormat="1" ht="20.100000000000001" customHeight="1" thickBot="1">
      <c r="D17" s="217" t="s">
        <v>426</v>
      </c>
    </row>
    <row r="18" spans="2:82" ht="35.1" customHeight="1">
      <c r="C18" s="1193" t="s">
        <v>427</v>
      </c>
      <c r="D18" s="1263"/>
      <c r="E18" s="1263"/>
      <c r="F18" s="1263"/>
      <c r="G18" s="1263"/>
      <c r="H18" s="1263"/>
      <c r="I18" s="1263"/>
      <c r="J18" s="1263"/>
      <c r="K18" s="1263"/>
      <c r="L18" s="1263"/>
      <c r="M18" s="1263"/>
      <c r="N18" s="1263"/>
      <c r="O18" s="1263"/>
      <c r="P18" s="1263"/>
      <c r="Q18" s="1263"/>
      <c r="R18" s="1263"/>
      <c r="S18" s="1263"/>
      <c r="T18" s="1263"/>
      <c r="U18" s="1263"/>
      <c r="V18" s="1263"/>
      <c r="W18" s="2524"/>
      <c r="X18" s="2524"/>
      <c r="Y18" s="2524"/>
      <c r="Z18" s="2524"/>
      <c r="AA18" s="2524"/>
      <c r="AB18" s="2524"/>
      <c r="AC18" s="2524"/>
      <c r="AD18" s="2524"/>
      <c r="AE18" s="2525" t="s">
        <v>428</v>
      </c>
      <c r="AF18" s="2525"/>
      <c r="AG18" s="2525"/>
      <c r="AH18" s="2525"/>
      <c r="AI18" s="2525"/>
      <c r="AJ18" s="2525"/>
      <c r="AK18" s="2525"/>
      <c r="AL18" s="2525"/>
      <c r="AM18" s="2526" t="s">
        <v>429</v>
      </c>
      <c r="AN18" s="2527"/>
      <c r="AO18" s="2527"/>
      <c r="AP18" s="2527"/>
      <c r="AQ18" s="2527"/>
      <c r="AR18" s="2527"/>
      <c r="AS18" s="2527"/>
      <c r="AT18" s="2527"/>
      <c r="AU18" s="2527"/>
      <c r="AV18" s="2527"/>
      <c r="AW18" s="2527"/>
      <c r="AX18" s="2527"/>
      <c r="AY18" s="2527"/>
      <c r="AZ18" s="2527"/>
      <c r="BA18" s="2527"/>
      <c r="BB18" s="2527"/>
      <c r="BC18" s="2527"/>
      <c r="BD18" s="2527"/>
      <c r="BE18" s="2527"/>
      <c r="BF18" s="2527"/>
      <c r="BG18" s="2528"/>
      <c r="BH18" s="2528"/>
      <c r="BI18" s="2528"/>
      <c r="BJ18" s="2528"/>
      <c r="BK18" s="2528"/>
      <c r="BL18" s="2528"/>
      <c r="BM18" s="2528"/>
      <c r="BN18" s="2528"/>
      <c r="BO18" s="2529" t="s">
        <v>428</v>
      </c>
      <c r="BP18" s="2529"/>
      <c r="BQ18" s="2529"/>
      <c r="BR18" s="2529"/>
      <c r="BS18" s="2529"/>
      <c r="BT18" s="2529"/>
      <c r="BU18" s="2530"/>
    </row>
    <row r="19" spans="2:82" ht="35.1" customHeight="1" thickBot="1">
      <c r="C19" s="2534" t="s">
        <v>430</v>
      </c>
      <c r="D19" s="2535"/>
      <c r="E19" s="2535"/>
      <c r="F19" s="2535"/>
      <c r="G19" s="2535"/>
      <c r="H19" s="2535"/>
      <c r="I19" s="2535"/>
      <c r="J19" s="2535"/>
      <c r="K19" s="2535"/>
      <c r="L19" s="2535"/>
      <c r="M19" s="2535"/>
      <c r="N19" s="2535"/>
      <c r="O19" s="2535"/>
      <c r="P19" s="2535"/>
      <c r="Q19" s="2535"/>
      <c r="R19" s="2535"/>
      <c r="S19" s="2535"/>
      <c r="T19" s="2535"/>
      <c r="U19" s="2535"/>
      <c r="V19" s="2535"/>
      <c r="W19" s="2536" t="s">
        <v>1009</v>
      </c>
      <c r="X19" s="2536"/>
      <c r="Y19" s="2536"/>
      <c r="Z19" s="2536"/>
      <c r="AA19" s="2536"/>
      <c r="AB19" s="2536"/>
      <c r="AC19" s="2536"/>
      <c r="AD19" s="2536"/>
      <c r="AE19" s="2536"/>
      <c r="AF19" s="2536"/>
      <c r="AG19" s="2536"/>
      <c r="AH19" s="2536"/>
      <c r="AI19" s="2536"/>
      <c r="AJ19" s="2536"/>
      <c r="AK19" s="2536"/>
      <c r="AL19" s="2537"/>
      <c r="AM19" s="2538" t="s">
        <v>431</v>
      </c>
      <c r="AN19" s="2535"/>
      <c r="AO19" s="2535"/>
      <c r="AP19" s="2535"/>
      <c r="AQ19" s="2535"/>
      <c r="AR19" s="2535"/>
      <c r="AS19" s="2535"/>
      <c r="AT19" s="2535"/>
      <c r="AU19" s="2535"/>
      <c r="AV19" s="2535"/>
      <c r="AW19" s="2535"/>
      <c r="AX19" s="2535"/>
      <c r="AY19" s="2535"/>
      <c r="AZ19" s="2535"/>
      <c r="BA19" s="2535"/>
      <c r="BB19" s="2535"/>
      <c r="BC19" s="2535"/>
      <c r="BD19" s="2535"/>
      <c r="BE19" s="2535"/>
      <c r="BF19" s="2535"/>
      <c r="BG19" s="2539"/>
      <c r="BH19" s="2539"/>
      <c r="BI19" s="2539"/>
      <c r="BJ19" s="2539"/>
      <c r="BK19" s="2539"/>
      <c r="BL19" s="2539"/>
      <c r="BM19" s="2539"/>
      <c r="BN19" s="2539"/>
      <c r="BO19" s="2540" t="s">
        <v>432</v>
      </c>
      <c r="BP19" s="2540"/>
      <c r="BQ19" s="2540"/>
      <c r="BR19" s="2540"/>
      <c r="BS19" s="2540"/>
      <c r="BT19" s="2540"/>
      <c r="BU19" s="2541"/>
    </row>
    <row r="20" spans="2:82" ht="15" customHeight="1">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CA20" s="213"/>
      <c r="CB20" s="214"/>
      <c r="CC20" s="215"/>
    </row>
    <row r="21" spans="2:82" s="216" customFormat="1" ht="20.100000000000001" customHeight="1" thickBot="1">
      <c r="D21" s="217" t="s">
        <v>433</v>
      </c>
    </row>
    <row r="22" spans="2:82" ht="15" customHeight="1">
      <c r="B22" s="48" t="s">
        <v>133</v>
      </c>
      <c r="C22" s="2542" t="s">
        <v>434</v>
      </c>
      <c r="D22" s="2529"/>
      <c r="E22" s="2529"/>
      <c r="F22" s="2529"/>
      <c r="G22" s="2529"/>
      <c r="H22" s="2529"/>
      <c r="I22" s="2529"/>
      <c r="J22" s="2529"/>
      <c r="K22" s="2529"/>
      <c r="L22" s="2529"/>
      <c r="M22" s="2529"/>
      <c r="N22" s="2529"/>
      <c r="O22" s="2529"/>
      <c r="P22" s="2529"/>
      <c r="Q22" s="2529"/>
      <c r="R22" s="2529"/>
      <c r="S22" s="2529"/>
      <c r="T22" s="2529"/>
      <c r="U22" s="2529"/>
      <c r="V22" s="2529"/>
      <c r="W22" s="2529"/>
      <c r="X22" s="2529"/>
      <c r="Y22" s="2529"/>
      <c r="Z22" s="2529"/>
      <c r="AA22" s="2529"/>
      <c r="AB22" s="2529"/>
      <c r="AC22" s="2529"/>
      <c r="AD22" s="2529"/>
      <c r="AE22" s="2529"/>
      <c r="AF22" s="2529"/>
      <c r="AG22" s="2529"/>
      <c r="AH22" s="2529"/>
      <c r="AI22" s="2529"/>
      <c r="AJ22" s="2529"/>
      <c r="AK22" s="2529"/>
      <c r="AL22" s="2529"/>
      <c r="AM22" s="2543" t="s">
        <v>435</v>
      </c>
      <c r="AN22" s="2543"/>
      <c r="AO22" s="2543"/>
      <c r="AP22" s="2543"/>
      <c r="AQ22" s="2543"/>
      <c r="AR22" s="2543"/>
      <c r="AS22" s="2543"/>
      <c r="AT22" s="2543"/>
      <c r="AU22" s="2543"/>
      <c r="AV22" s="2543"/>
      <c r="AW22" s="2543"/>
      <c r="AX22" s="2543"/>
      <c r="AY22" s="2543" t="s">
        <v>436</v>
      </c>
      <c r="AZ22" s="2543"/>
      <c r="BA22" s="2543"/>
      <c r="BB22" s="2543"/>
      <c r="BC22" s="2543"/>
      <c r="BD22" s="2543"/>
      <c r="BE22" s="2543"/>
      <c r="BF22" s="2543"/>
      <c r="BG22" s="2543"/>
      <c r="BH22" s="2543"/>
      <c r="BI22" s="2543"/>
      <c r="BJ22" s="2544"/>
      <c r="BK22" s="2545"/>
      <c r="BL22" s="2546"/>
      <c r="BM22" s="2546"/>
      <c r="BN22" s="2546"/>
      <c r="BO22" s="2546"/>
      <c r="BP22" s="2546"/>
      <c r="BQ22" s="2546"/>
      <c r="BR22" s="2546"/>
      <c r="BS22" s="2546"/>
      <c r="BT22" s="2546"/>
      <c r="BU22" s="2547"/>
    </row>
    <row r="23" spans="2:82" ht="30" customHeight="1">
      <c r="C23" s="2548" t="s">
        <v>437</v>
      </c>
      <c r="D23" s="2549"/>
      <c r="E23" s="2549"/>
      <c r="F23" s="2549"/>
      <c r="G23" s="2549"/>
      <c r="H23" s="2550" t="s">
        <v>438</v>
      </c>
      <c r="I23" s="2550"/>
      <c r="J23" s="2550"/>
      <c r="K23" s="2550"/>
      <c r="L23" s="2550"/>
      <c r="M23" s="2550"/>
      <c r="N23" s="2550"/>
      <c r="O23" s="2550"/>
      <c r="P23" s="2550"/>
      <c r="Q23" s="2550"/>
      <c r="R23" s="2550"/>
      <c r="S23" s="2550"/>
      <c r="T23" s="2550"/>
      <c r="U23" s="2550"/>
      <c r="V23" s="2550"/>
      <c r="W23" s="2550"/>
      <c r="X23" s="2550"/>
      <c r="Y23" s="2550"/>
      <c r="Z23" s="2550"/>
      <c r="AA23" s="2550"/>
      <c r="AB23" s="2550"/>
      <c r="AC23" s="2550"/>
      <c r="AD23" s="2550"/>
      <c r="AE23" s="2550"/>
      <c r="AF23" s="2551" t="s">
        <v>439</v>
      </c>
      <c r="AG23" s="2551"/>
      <c r="AH23" s="2551"/>
      <c r="AI23" s="2551"/>
      <c r="AJ23" s="2551"/>
      <c r="AK23" s="2551"/>
      <c r="AL23" s="2551"/>
      <c r="AM23" s="2552">
        <v>20</v>
      </c>
      <c r="AN23" s="2552"/>
      <c r="AO23" s="2552"/>
      <c r="AP23" s="2552"/>
      <c r="AQ23" s="2552"/>
      <c r="AR23" s="2552"/>
      <c r="AS23" s="2552"/>
      <c r="AT23" s="2552"/>
      <c r="AU23" s="2552"/>
      <c r="AV23" s="2552"/>
      <c r="AW23" s="2552"/>
      <c r="AX23" s="2552"/>
      <c r="AY23" s="2553"/>
      <c r="AZ23" s="2553"/>
      <c r="BA23" s="2553"/>
      <c r="BB23" s="2553"/>
      <c r="BC23" s="2553"/>
      <c r="BD23" s="2553"/>
      <c r="BE23" s="2553"/>
      <c r="BF23" s="2553"/>
      <c r="BG23" s="2553"/>
      <c r="BH23" s="2553"/>
      <c r="BI23" s="2553"/>
      <c r="BJ23" s="2554"/>
      <c r="BK23" s="2531" t="str">
        <f>CD23</f>
        <v>不適</v>
      </c>
      <c r="BL23" s="2532"/>
      <c r="BM23" s="2532"/>
      <c r="BN23" s="2532"/>
      <c r="BO23" s="2532"/>
      <c r="BP23" s="2532"/>
      <c r="BQ23" s="2532"/>
      <c r="BR23" s="2532"/>
      <c r="BS23" s="2532"/>
      <c r="BT23" s="2532"/>
      <c r="BU23" s="2533"/>
      <c r="CA23" s="218"/>
      <c r="CB23" s="218"/>
      <c r="CC23" s="218"/>
      <c r="CD23" s="218" t="str">
        <f>IF(AY23&gt;=AM23,"適","不適")</f>
        <v>不適</v>
      </c>
    </row>
    <row r="24" spans="2:82" ht="30" customHeight="1">
      <c r="C24" s="2548" t="s">
        <v>440</v>
      </c>
      <c r="D24" s="2549"/>
      <c r="E24" s="2549"/>
      <c r="F24" s="2549"/>
      <c r="G24" s="2549"/>
      <c r="H24" s="2550" t="s">
        <v>441</v>
      </c>
      <c r="I24" s="2550"/>
      <c r="J24" s="2550"/>
      <c r="K24" s="2550"/>
      <c r="L24" s="2550"/>
      <c r="M24" s="2550"/>
      <c r="N24" s="2550"/>
      <c r="O24" s="2550"/>
      <c r="P24" s="2550"/>
      <c r="Q24" s="2550"/>
      <c r="R24" s="2550"/>
      <c r="S24" s="2550"/>
      <c r="T24" s="2550"/>
      <c r="U24" s="2550"/>
      <c r="V24" s="2550"/>
      <c r="W24" s="2550"/>
      <c r="X24" s="2550"/>
      <c r="Y24" s="2550"/>
      <c r="Z24" s="2550"/>
      <c r="AA24" s="2550"/>
      <c r="AB24" s="2550"/>
      <c r="AC24" s="2550"/>
      <c r="AD24" s="2550"/>
      <c r="AE24" s="2550"/>
      <c r="AF24" s="2551" t="s">
        <v>439</v>
      </c>
      <c r="AG24" s="2551"/>
      <c r="AH24" s="2551"/>
      <c r="AI24" s="2551"/>
      <c r="AJ24" s="2551"/>
      <c r="AK24" s="2551"/>
      <c r="AL24" s="2551"/>
      <c r="AM24" s="2552">
        <v>100</v>
      </c>
      <c r="AN24" s="2552"/>
      <c r="AO24" s="2552"/>
      <c r="AP24" s="2552"/>
      <c r="AQ24" s="2552"/>
      <c r="AR24" s="2552"/>
      <c r="AS24" s="2552"/>
      <c r="AT24" s="2552"/>
      <c r="AU24" s="2552"/>
      <c r="AV24" s="2552"/>
      <c r="AW24" s="2552"/>
      <c r="AX24" s="2552"/>
      <c r="AY24" s="2553"/>
      <c r="AZ24" s="2553"/>
      <c r="BA24" s="2553"/>
      <c r="BB24" s="2553"/>
      <c r="BC24" s="2553"/>
      <c r="BD24" s="2553"/>
      <c r="BE24" s="2553"/>
      <c r="BF24" s="2553"/>
      <c r="BG24" s="2553"/>
      <c r="BH24" s="2553"/>
      <c r="BI24" s="2553"/>
      <c r="BJ24" s="2554"/>
      <c r="BK24" s="2531" t="str">
        <f>CD24</f>
        <v>不適</v>
      </c>
      <c r="BL24" s="2532"/>
      <c r="BM24" s="2532"/>
      <c r="BN24" s="2532"/>
      <c r="BO24" s="2532"/>
      <c r="BP24" s="2532"/>
      <c r="BQ24" s="2532"/>
      <c r="BR24" s="2532"/>
      <c r="BS24" s="2532"/>
      <c r="BT24" s="2532"/>
      <c r="BU24" s="2533"/>
      <c r="CA24" s="219"/>
      <c r="CB24" s="219"/>
      <c r="CC24" s="219"/>
      <c r="CD24" s="218" t="str">
        <f>IF(AY24&gt;=AM24,"適","不適")</f>
        <v>不適</v>
      </c>
    </row>
    <row r="25" spans="2:82" ht="30" customHeight="1" thickBot="1">
      <c r="C25" s="2566" t="s">
        <v>442</v>
      </c>
      <c r="D25" s="2567"/>
      <c r="E25" s="2567"/>
      <c r="F25" s="2567"/>
      <c r="G25" s="2567"/>
      <c r="H25" s="2568" t="s">
        <v>443</v>
      </c>
      <c r="I25" s="2568"/>
      <c r="J25" s="2568"/>
      <c r="K25" s="2568"/>
      <c r="L25" s="2568"/>
      <c r="M25" s="2568"/>
      <c r="N25" s="2568"/>
      <c r="O25" s="2568"/>
      <c r="P25" s="2568"/>
      <c r="Q25" s="2568"/>
      <c r="R25" s="2568"/>
      <c r="S25" s="2568"/>
      <c r="T25" s="2568"/>
      <c r="U25" s="2568"/>
      <c r="V25" s="2568"/>
      <c r="W25" s="2568"/>
      <c r="X25" s="2568"/>
      <c r="Y25" s="2568"/>
      <c r="Z25" s="2568"/>
      <c r="AA25" s="2568"/>
      <c r="AB25" s="2568"/>
      <c r="AC25" s="2568"/>
      <c r="AD25" s="2568"/>
      <c r="AE25" s="2568"/>
      <c r="AF25" s="2569" t="s">
        <v>444</v>
      </c>
      <c r="AG25" s="2569"/>
      <c r="AH25" s="2569"/>
      <c r="AI25" s="2569"/>
      <c r="AJ25" s="2569"/>
      <c r="AK25" s="2569"/>
      <c r="AL25" s="2569"/>
      <c r="AM25" s="2570" t="e">
        <f>CC25</f>
        <v>#N/A</v>
      </c>
      <c r="AN25" s="2570"/>
      <c r="AO25" s="2570"/>
      <c r="AP25" s="2570"/>
      <c r="AQ25" s="2570"/>
      <c r="AR25" s="2570"/>
      <c r="AS25" s="2570"/>
      <c r="AT25" s="2570"/>
      <c r="AU25" s="2570"/>
      <c r="AV25" s="2570"/>
      <c r="AW25" s="2570"/>
      <c r="AX25" s="2570"/>
      <c r="AY25" s="2571"/>
      <c r="AZ25" s="2571"/>
      <c r="BA25" s="2571"/>
      <c r="BB25" s="2571"/>
      <c r="BC25" s="2571"/>
      <c r="BD25" s="2571"/>
      <c r="BE25" s="2571"/>
      <c r="BF25" s="2571"/>
      <c r="BG25" s="2571"/>
      <c r="BH25" s="2571"/>
      <c r="BI25" s="2571"/>
      <c r="BJ25" s="2572"/>
      <c r="BK25" s="2531" t="str">
        <f>CD25</f>
        <v>不適</v>
      </c>
      <c r="BL25" s="2532"/>
      <c r="BM25" s="2532"/>
      <c r="BN25" s="2532"/>
      <c r="BO25" s="2532"/>
      <c r="BP25" s="2532"/>
      <c r="BQ25" s="2532"/>
      <c r="BR25" s="2532"/>
      <c r="BS25" s="2532"/>
      <c r="BT25" s="2532"/>
      <c r="BU25" s="2533"/>
      <c r="CA25" s="220" t="str">
        <f>W18&amp;W19</f>
        <v>適用しない</v>
      </c>
      <c r="CB25" s="221"/>
      <c r="CC25" s="222" t="e">
        <f>VLOOKUP(CA25,CA27:CB43:CB34,2,FALSE)</f>
        <v>#N/A</v>
      </c>
      <c r="CD25" s="218" t="str">
        <f>IF(AY25="","不適",IF(AY25&lt;=AM25,"適","不適"))</f>
        <v>不適</v>
      </c>
    </row>
    <row r="26" spans="2:82" ht="15" customHeight="1">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555"/>
      <c r="AN26" s="2555"/>
      <c r="AO26" s="2555"/>
      <c r="AP26" s="2555"/>
      <c r="AQ26" s="2555"/>
      <c r="AR26" s="2555"/>
      <c r="AS26" s="2555"/>
      <c r="AT26" s="2555"/>
      <c r="AU26" s="2555"/>
      <c r="AV26" s="2555"/>
      <c r="AW26" s="2555"/>
      <c r="AX26" s="2555"/>
      <c r="AY26" s="2555"/>
      <c r="AZ26" s="2555"/>
      <c r="BA26" s="2555"/>
      <c r="BB26" s="2555"/>
      <c r="BC26" s="2555"/>
      <c r="BD26" s="2555"/>
      <c r="BE26" s="2555"/>
      <c r="BF26" s="2555"/>
      <c r="BG26" s="2555"/>
      <c r="BH26" s="2555"/>
      <c r="BI26" s="2555"/>
      <c r="BJ26" s="2555"/>
      <c r="BK26" s="2555"/>
      <c r="BL26" s="2555"/>
      <c r="BM26" s="2555"/>
      <c r="BN26" s="2555"/>
      <c r="BO26" s="2555"/>
      <c r="BP26" s="2555"/>
      <c r="BQ26" s="2555"/>
      <c r="BR26" s="2555"/>
      <c r="BS26" s="203"/>
      <c r="BT26" s="203"/>
      <c r="BU26" s="203"/>
      <c r="CA26" s="213"/>
      <c r="CB26" s="214"/>
      <c r="CC26" s="215"/>
    </row>
    <row r="27" spans="2:82" s="216" customFormat="1" ht="20.100000000000001" customHeight="1" thickBot="1">
      <c r="D27" s="217" t="s">
        <v>445</v>
      </c>
      <c r="AY27" s="223" t="s">
        <v>446</v>
      </c>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CA27" s="224" t="s">
        <v>447</v>
      </c>
      <c r="CB27" s="225">
        <v>0.4</v>
      </c>
    </row>
    <row r="28" spans="2:82" ht="20.100000000000001" customHeight="1">
      <c r="C28" s="2556"/>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2557"/>
      <c r="AM28" s="2557"/>
      <c r="AN28" s="2557"/>
      <c r="AO28" s="2557"/>
      <c r="AP28" s="2557"/>
      <c r="AQ28" s="2557"/>
      <c r="AR28" s="2557"/>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c r="BP28" s="2557"/>
      <c r="BQ28" s="2557"/>
      <c r="BR28" s="2557"/>
      <c r="BS28" s="2557"/>
      <c r="BT28" s="2557"/>
      <c r="BU28" s="2558"/>
      <c r="CA28" s="213" t="s">
        <v>448</v>
      </c>
      <c r="CB28" s="214">
        <v>0.4</v>
      </c>
      <c r="CC28" s="215"/>
    </row>
    <row r="29" spans="2:82" ht="20.100000000000001" customHeight="1">
      <c r="C29" s="2559"/>
      <c r="D29" s="2560"/>
      <c r="E29" s="2560"/>
      <c r="F29" s="2560"/>
      <c r="G29" s="2560"/>
      <c r="H29" s="2560"/>
      <c r="I29" s="2560"/>
      <c r="J29" s="2560"/>
      <c r="K29" s="2560"/>
      <c r="L29" s="2560"/>
      <c r="M29" s="2560"/>
      <c r="N29" s="2560"/>
      <c r="O29" s="2560"/>
      <c r="P29" s="2560"/>
      <c r="Q29" s="2560"/>
      <c r="R29" s="2560"/>
      <c r="S29" s="2560"/>
      <c r="T29" s="2560"/>
      <c r="U29" s="2560"/>
      <c r="V29" s="2560"/>
      <c r="W29" s="2560"/>
      <c r="X29" s="2560"/>
      <c r="Y29" s="2560"/>
      <c r="Z29" s="2560"/>
      <c r="AA29" s="2560"/>
      <c r="AB29" s="2560"/>
      <c r="AC29" s="2560"/>
      <c r="AD29" s="2560"/>
      <c r="AE29" s="2560"/>
      <c r="AF29" s="2560"/>
      <c r="AG29" s="2560"/>
      <c r="AH29" s="2560"/>
      <c r="AI29" s="2560"/>
      <c r="AJ29" s="2560"/>
      <c r="AK29" s="2560"/>
      <c r="AL29" s="2560"/>
      <c r="AM29" s="2560"/>
      <c r="AN29" s="2560"/>
      <c r="AO29" s="2560"/>
      <c r="AP29" s="2560"/>
      <c r="AQ29" s="2560"/>
      <c r="AR29" s="2560"/>
      <c r="AS29" s="2560"/>
      <c r="AT29" s="2560"/>
      <c r="AU29" s="2560"/>
      <c r="AV29" s="2560"/>
      <c r="AW29" s="2560"/>
      <c r="AX29" s="2560"/>
      <c r="AY29" s="2560"/>
      <c r="AZ29" s="2560"/>
      <c r="BA29" s="2560"/>
      <c r="BB29" s="2560"/>
      <c r="BC29" s="2560"/>
      <c r="BD29" s="2560"/>
      <c r="BE29" s="2560"/>
      <c r="BF29" s="2560"/>
      <c r="BG29" s="2560"/>
      <c r="BH29" s="2560"/>
      <c r="BI29" s="2560"/>
      <c r="BJ29" s="2560"/>
      <c r="BK29" s="2560"/>
      <c r="BL29" s="2560"/>
      <c r="BM29" s="2560"/>
      <c r="BN29" s="2560"/>
      <c r="BO29" s="2560"/>
      <c r="BP29" s="2560"/>
      <c r="BQ29" s="2560"/>
      <c r="BR29" s="2560"/>
      <c r="BS29" s="2560"/>
      <c r="BT29" s="2560"/>
      <c r="BU29" s="2561"/>
      <c r="CA29" s="213" t="s">
        <v>449</v>
      </c>
      <c r="CB29" s="214">
        <v>0.5</v>
      </c>
      <c r="CC29" s="215"/>
    </row>
    <row r="30" spans="2:82" ht="20.100000000000001" customHeight="1">
      <c r="C30" s="2559"/>
      <c r="D30" s="2560"/>
      <c r="E30" s="2560"/>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2560"/>
      <c r="AH30" s="2560"/>
      <c r="AI30" s="2560"/>
      <c r="AJ30" s="2560"/>
      <c r="AK30" s="2560"/>
      <c r="AL30" s="2560"/>
      <c r="AM30" s="2560"/>
      <c r="AN30" s="2560"/>
      <c r="AO30" s="2560"/>
      <c r="AP30" s="2560"/>
      <c r="AQ30" s="2560"/>
      <c r="AR30" s="2560"/>
      <c r="AS30" s="2560"/>
      <c r="AT30" s="2560"/>
      <c r="AU30" s="2560"/>
      <c r="AV30" s="2560"/>
      <c r="AW30" s="2560"/>
      <c r="AX30" s="2560"/>
      <c r="AY30" s="2560"/>
      <c r="AZ30" s="2560"/>
      <c r="BA30" s="2560"/>
      <c r="BB30" s="2560"/>
      <c r="BC30" s="2560"/>
      <c r="BD30" s="2560"/>
      <c r="BE30" s="2560"/>
      <c r="BF30" s="2560"/>
      <c r="BG30" s="2560"/>
      <c r="BH30" s="2560"/>
      <c r="BI30" s="2560"/>
      <c r="BJ30" s="2560"/>
      <c r="BK30" s="2560"/>
      <c r="BL30" s="2560"/>
      <c r="BM30" s="2560"/>
      <c r="BN30" s="2560"/>
      <c r="BO30" s="2560"/>
      <c r="BP30" s="2560"/>
      <c r="BQ30" s="2560"/>
      <c r="BR30" s="2560"/>
      <c r="BS30" s="2560"/>
      <c r="BT30" s="2560"/>
      <c r="BU30" s="2561"/>
      <c r="CA30" s="213" t="s">
        <v>450</v>
      </c>
      <c r="CB30" s="214">
        <v>0.6</v>
      </c>
      <c r="CC30" s="215"/>
    </row>
    <row r="31" spans="2:82" ht="20.100000000000001" customHeight="1">
      <c r="C31" s="2559"/>
      <c r="D31" s="2560"/>
      <c r="E31" s="2560"/>
      <c r="F31" s="2560"/>
      <c r="G31" s="2560"/>
      <c r="H31" s="2560"/>
      <c r="I31" s="2560"/>
      <c r="J31" s="2560"/>
      <c r="K31" s="2560"/>
      <c r="L31" s="2560"/>
      <c r="M31" s="2560"/>
      <c r="N31" s="2560"/>
      <c r="O31" s="2560"/>
      <c r="P31" s="2560"/>
      <c r="Q31" s="2560"/>
      <c r="R31" s="2560"/>
      <c r="S31" s="2560"/>
      <c r="T31" s="2560"/>
      <c r="U31" s="2560"/>
      <c r="V31" s="2560"/>
      <c r="W31" s="2560"/>
      <c r="X31" s="2560"/>
      <c r="Y31" s="2560"/>
      <c r="Z31" s="2560"/>
      <c r="AA31" s="2560"/>
      <c r="AB31" s="2560"/>
      <c r="AC31" s="2560"/>
      <c r="AD31" s="2560"/>
      <c r="AE31" s="2560"/>
      <c r="AF31" s="2560"/>
      <c r="AG31" s="2560"/>
      <c r="AH31" s="2560"/>
      <c r="AI31" s="2560"/>
      <c r="AJ31" s="2560"/>
      <c r="AK31" s="2560"/>
      <c r="AL31" s="2560"/>
      <c r="AM31" s="2560"/>
      <c r="AN31" s="2560"/>
      <c r="AO31" s="2560"/>
      <c r="AP31" s="2560"/>
      <c r="AQ31" s="2560"/>
      <c r="AR31" s="2560"/>
      <c r="AS31" s="2560"/>
      <c r="AT31" s="2560"/>
      <c r="AU31" s="2560"/>
      <c r="AV31" s="2560"/>
      <c r="AW31" s="2560"/>
      <c r="AX31" s="2560"/>
      <c r="AY31" s="2560"/>
      <c r="AZ31" s="2560"/>
      <c r="BA31" s="2560"/>
      <c r="BB31" s="2560"/>
      <c r="BC31" s="2560"/>
      <c r="BD31" s="2560"/>
      <c r="BE31" s="2560"/>
      <c r="BF31" s="2560"/>
      <c r="BG31" s="2560"/>
      <c r="BH31" s="2560"/>
      <c r="BI31" s="2560"/>
      <c r="BJ31" s="2560"/>
      <c r="BK31" s="2560"/>
      <c r="BL31" s="2560"/>
      <c r="BM31" s="2560"/>
      <c r="BN31" s="2560"/>
      <c r="BO31" s="2560"/>
      <c r="BP31" s="2560"/>
      <c r="BQ31" s="2560"/>
      <c r="BR31" s="2560"/>
      <c r="BS31" s="2560"/>
      <c r="BT31" s="2560"/>
      <c r="BU31" s="2561"/>
      <c r="CA31" s="213" t="s">
        <v>451</v>
      </c>
      <c r="CB31" s="214">
        <v>0.6</v>
      </c>
      <c r="CC31" s="215"/>
    </row>
    <row r="32" spans="2:82" ht="20.100000000000001" customHeight="1">
      <c r="C32" s="2559"/>
      <c r="D32" s="2560"/>
      <c r="E32" s="2560"/>
      <c r="F32" s="2560"/>
      <c r="G32" s="2560"/>
      <c r="H32" s="2560"/>
      <c r="I32" s="2560"/>
      <c r="J32" s="2560"/>
      <c r="K32" s="2560"/>
      <c r="L32" s="2560"/>
      <c r="M32" s="2560"/>
      <c r="N32" s="2560"/>
      <c r="O32" s="2560"/>
      <c r="P32" s="2560"/>
      <c r="Q32" s="2560"/>
      <c r="R32" s="2560"/>
      <c r="S32" s="2560"/>
      <c r="T32" s="2560"/>
      <c r="U32" s="2560"/>
      <c r="V32" s="2560"/>
      <c r="W32" s="2560"/>
      <c r="X32" s="2560"/>
      <c r="Y32" s="2560"/>
      <c r="Z32" s="2560"/>
      <c r="AA32" s="2560"/>
      <c r="AB32" s="2560"/>
      <c r="AC32" s="2560"/>
      <c r="AD32" s="2560"/>
      <c r="AE32" s="2560"/>
      <c r="AF32" s="2560"/>
      <c r="AG32" s="2560"/>
      <c r="AH32" s="2560"/>
      <c r="AI32" s="2560"/>
      <c r="AJ32" s="2560"/>
      <c r="AK32" s="2560"/>
      <c r="AL32" s="2560"/>
      <c r="AM32" s="2560"/>
      <c r="AN32" s="2560"/>
      <c r="AO32" s="2560"/>
      <c r="AP32" s="2560"/>
      <c r="AQ32" s="2560"/>
      <c r="AR32" s="2560"/>
      <c r="AS32" s="2560"/>
      <c r="AT32" s="2560"/>
      <c r="AU32" s="2560"/>
      <c r="AV32" s="2560"/>
      <c r="AW32" s="2560"/>
      <c r="AX32" s="2560"/>
      <c r="AY32" s="2560"/>
      <c r="AZ32" s="2560"/>
      <c r="BA32" s="2560"/>
      <c r="BB32" s="2560"/>
      <c r="BC32" s="2560"/>
      <c r="BD32" s="2560"/>
      <c r="BE32" s="2560"/>
      <c r="BF32" s="2560"/>
      <c r="BG32" s="2560"/>
      <c r="BH32" s="2560"/>
      <c r="BI32" s="2560"/>
      <c r="BJ32" s="2560"/>
      <c r="BK32" s="2560"/>
      <c r="BL32" s="2560"/>
      <c r="BM32" s="2560"/>
      <c r="BN32" s="2560"/>
      <c r="BO32" s="2560"/>
      <c r="BP32" s="2560"/>
      <c r="BQ32" s="2560"/>
      <c r="BR32" s="2560"/>
      <c r="BS32" s="2560"/>
      <c r="BT32" s="2560"/>
      <c r="BU32" s="2561"/>
      <c r="CA32" s="213" t="s">
        <v>452</v>
      </c>
      <c r="CB32" s="214">
        <v>0.6</v>
      </c>
      <c r="CC32" s="215"/>
    </row>
    <row r="33" spans="3:81" ht="20.100000000000001" customHeight="1">
      <c r="C33" s="2559"/>
      <c r="D33" s="2560"/>
      <c r="E33" s="2560"/>
      <c r="F33" s="2560"/>
      <c r="G33" s="2560"/>
      <c r="H33" s="2560"/>
      <c r="I33" s="2560"/>
      <c r="J33" s="2560"/>
      <c r="K33" s="2560"/>
      <c r="L33" s="2560"/>
      <c r="M33" s="2560"/>
      <c r="N33" s="2560"/>
      <c r="O33" s="2560"/>
      <c r="P33" s="2560"/>
      <c r="Q33" s="2560"/>
      <c r="R33" s="2560"/>
      <c r="S33" s="2560"/>
      <c r="T33" s="2560"/>
      <c r="U33" s="2560"/>
      <c r="V33" s="2560"/>
      <c r="W33" s="2560"/>
      <c r="X33" s="2560"/>
      <c r="Y33" s="2560"/>
      <c r="Z33" s="2560"/>
      <c r="AA33" s="2560"/>
      <c r="AB33" s="2560"/>
      <c r="AC33" s="2560"/>
      <c r="AD33" s="2560"/>
      <c r="AE33" s="2560"/>
      <c r="AF33" s="2560"/>
      <c r="AG33" s="2560"/>
      <c r="AH33" s="2560"/>
      <c r="AI33" s="2560"/>
      <c r="AJ33" s="2560"/>
      <c r="AK33" s="2560"/>
      <c r="AL33" s="2560"/>
      <c r="AM33" s="2560"/>
      <c r="AN33" s="2560"/>
      <c r="AO33" s="2560"/>
      <c r="AP33" s="2560"/>
      <c r="AQ33" s="2560"/>
      <c r="AR33" s="2560"/>
      <c r="AS33" s="2560"/>
      <c r="AT33" s="2560"/>
      <c r="AU33" s="2560"/>
      <c r="AV33" s="2560"/>
      <c r="AW33" s="2560"/>
      <c r="AX33" s="2560"/>
      <c r="AY33" s="2560"/>
      <c r="AZ33" s="2560"/>
      <c r="BA33" s="2560"/>
      <c r="BB33" s="2560"/>
      <c r="BC33" s="2560"/>
      <c r="BD33" s="2560"/>
      <c r="BE33" s="2560"/>
      <c r="BF33" s="2560"/>
      <c r="BG33" s="2560"/>
      <c r="BH33" s="2560"/>
      <c r="BI33" s="2560"/>
      <c r="BJ33" s="2560"/>
      <c r="BK33" s="2560"/>
      <c r="BL33" s="2560"/>
      <c r="BM33" s="2560"/>
      <c r="BN33" s="2560"/>
      <c r="BO33" s="2560"/>
      <c r="BP33" s="2560"/>
      <c r="BQ33" s="2560"/>
      <c r="BR33" s="2560"/>
      <c r="BS33" s="2560"/>
      <c r="BT33" s="2560"/>
      <c r="BU33" s="2561"/>
      <c r="CA33" s="213" t="s">
        <v>453</v>
      </c>
      <c r="CB33" s="214">
        <v>0.6</v>
      </c>
      <c r="CC33" s="215"/>
    </row>
    <row r="34" spans="3:81" ht="20.100000000000001" customHeight="1">
      <c r="C34" s="2559"/>
      <c r="D34" s="2560"/>
      <c r="E34" s="2560"/>
      <c r="F34" s="2560"/>
      <c r="G34" s="2560"/>
      <c r="H34" s="2560"/>
      <c r="I34" s="2560"/>
      <c r="J34" s="2560"/>
      <c r="K34" s="2560"/>
      <c r="L34" s="2560"/>
      <c r="M34" s="2560"/>
      <c r="N34" s="2560"/>
      <c r="O34" s="2560"/>
      <c r="P34" s="2560"/>
      <c r="Q34" s="2560"/>
      <c r="R34" s="2560"/>
      <c r="S34" s="2560"/>
      <c r="T34" s="2560"/>
      <c r="U34" s="2560"/>
      <c r="V34" s="2560"/>
      <c r="W34" s="2560"/>
      <c r="X34" s="2560"/>
      <c r="Y34" s="2560"/>
      <c r="Z34" s="2560"/>
      <c r="AA34" s="2560"/>
      <c r="AB34" s="2560"/>
      <c r="AC34" s="2560"/>
      <c r="AD34" s="2560"/>
      <c r="AE34" s="2560"/>
      <c r="AF34" s="2560"/>
      <c r="AG34" s="2560"/>
      <c r="AH34" s="2560"/>
      <c r="AI34" s="2560"/>
      <c r="AJ34" s="2560"/>
      <c r="AK34" s="2560"/>
      <c r="AL34" s="2560"/>
      <c r="AM34" s="2560"/>
      <c r="AN34" s="2560"/>
      <c r="AO34" s="2560"/>
      <c r="AP34" s="2560"/>
      <c r="AQ34" s="2560"/>
      <c r="AR34" s="2560"/>
      <c r="AS34" s="2560"/>
      <c r="AT34" s="2560"/>
      <c r="AU34" s="2560"/>
      <c r="AV34" s="2560"/>
      <c r="AW34" s="2560"/>
      <c r="AX34" s="2560"/>
      <c r="AY34" s="2560"/>
      <c r="AZ34" s="2560"/>
      <c r="BA34" s="2560"/>
      <c r="BB34" s="2560"/>
      <c r="BC34" s="2560"/>
      <c r="BD34" s="2560"/>
      <c r="BE34" s="2560"/>
      <c r="BF34" s="2560"/>
      <c r="BG34" s="2560"/>
      <c r="BH34" s="2560"/>
      <c r="BI34" s="2560"/>
      <c r="BJ34" s="2560"/>
      <c r="BK34" s="2560"/>
      <c r="BL34" s="2560"/>
      <c r="BM34" s="2560"/>
      <c r="BN34" s="2560"/>
      <c r="BO34" s="2560"/>
      <c r="BP34" s="2560"/>
      <c r="BQ34" s="2560"/>
      <c r="BR34" s="2560"/>
      <c r="BS34" s="2560"/>
      <c r="BT34" s="2560"/>
      <c r="BU34" s="2561"/>
      <c r="CA34" s="213" t="s">
        <v>454</v>
      </c>
      <c r="CB34" s="214" t="s">
        <v>455</v>
      </c>
      <c r="CC34" s="215"/>
    </row>
    <row r="35" spans="3:81" ht="20.100000000000001" customHeight="1">
      <c r="C35" s="2559"/>
      <c r="D35" s="2560"/>
      <c r="E35" s="2560"/>
      <c r="F35" s="2560"/>
      <c r="G35" s="2560"/>
      <c r="H35" s="2560"/>
      <c r="I35" s="2560"/>
      <c r="J35" s="2560"/>
      <c r="K35" s="2560"/>
      <c r="L35" s="2560"/>
      <c r="M35" s="2560"/>
      <c r="N35" s="2560"/>
      <c r="O35" s="2560"/>
      <c r="P35" s="2560"/>
      <c r="Q35" s="2560"/>
      <c r="R35" s="2560"/>
      <c r="S35" s="2560"/>
      <c r="T35" s="2560"/>
      <c r="U35" s="2560"/>
      <c r="V35" s="2560"/>
      <c r="W35" s="2560"/>
      <c r="X35" s="2560"/>
      <c r="Y35" s="2560"/>
      <c r="Z35" s="2560"/>
      <c r="AA35" s="2560"/>
      <c r="AB35" s="2560"/>
      <c r="AC35" s="2560"/>
      <c r="AD35" s="2560"/>
      <c r="AE35" s="2560"/>
      <c r="AF35" s="2560"/>
      <c r="AG35" s="2560"/>
      <c r="AH35" s="2560"/>
      <c r="AI35" s="2560"/>
      <c r="AJ35" s="2560"/>
      <c r="AK35" s="2560"/>
      <c r="AL35" s="2560"/>
      <c r="AM35" s="2560"/>
      <c r="AN35" s="2560"/>
      <c r="AO35" s="2560"/>
      <c r="AP35" s="2560"/>
      <c r="AQ35" s="2560"/>
      <c r="AR35" s="2560"/>
      <c r="AS35" s="2560"/>
      <c r="AT35" s="2560"/>
      <c r="AU35" s="2560"/>
      <c r="AV35" s="2560"/>
      <c r="AW35" s="2560"/>
      <c r="AX35" s="2560"/>
      <c r="AY35" s="2560"/>
      <c r="AZ35" s="2560"/>
      <c r="BA35" s="2560"/>
      <c r="BB35" s="2560"/>
      <c r="BC35" s="2560"/>
      <c r="BD35" s="2560"/>
      <c r="BE35" s="2560"/>
      <c r="BF35" s="2560"/>
      <c r="BG35" s="2560"/>
      <c r="BH35" s="2560"/>
      <c r="BI35" s="2560"/>
      <c r="BJ35" s="2560"/>
      <c r="BK35" s="2560"/>
      <c r="BL35" s="2560"/>
      <c r="BM35" s="2560"/>
      <c r="BN35" s="2560"/>
      <c r="BO35" s="2560"/>
      <c r="BP35" s="2560"/>
      <c r="BQ35" s="2560"/>
      <c r="BR35" s="2560"/>
      <c r="BS35" s="2560"/>
      <c r="BT35" s="2560"/>
      <c r="BU35" s="2561"/>
      <c r="CA35" s="213"/>
      <c r="CB35" s="214"/>
      <c r="CC35" s="215"/>
    </row>
    <row r="36" spans="3:81" ht="20.100000000000001" customHeight="1" thickBot="1">
      <c r="C36" s="2562"/>
      <c r="D36" s="2563"/>
      <c r="E36" s="2563"/>
      <c r="F36" s="2563"/>
      <c r="G36" s="2563"/>
      <c r="H36" s="2563"/>
      <c r="I36" s="2563"/>
      <c r="J36" s="2563"/>
      <c r="K36" s="2563"/>
      <c r="L36" s="2563"/>
      <c r="M36" s="2563"/>
      <c r="N36" s="2563"/>
      <c r="O36" s="2563"/>
      <c r="P36" s="2563"/>
      <c r="Q36" s="2563"/>
      <c r="R36" s="2563"/>
      <c r="S36" s="2563"/>
      <c r="T36" s="2563"/>
      <c r="U36" s="2563"/>
      <c r="V36" s="2563"/>
      <c r="W36" s="2563"/>
      <c r="X36" s="2563"/>
      <c r="Y36" s="2563"/>
      <c r="Z36" s="2563"/>
      <c r="AA36" s="2563"/>
      <c r="AB36" s="2563"/>
      <c r="AC36" s="2563"/>
      <c r="AD36" s="2563"/>
      <c r="AE36" s="2563"/>
      <c r="AF36" s="2563"/>
      <c r="AG36" s="2563"/>
      <c r="AH36" s="2563"/>
      <c r="AI36" s="2563"/>
      <c r="AJ36" s="2563"/>
      <c r="AK36" s="2563"/>
      <c r="AL36" s="2563"/>
      <c r="AM36" s="2563"/>
      <c r="AN36" s="2563"/>
      <c r="AO36" s="2563"/>
      <c r="AP36" s="2563"/>
      <c r="AQ36" s="2563"/>
      <c r="AR36" s="2563"/>
      <c r="AS36" s="2563"/>
      <c r="AT36" s="2563"/>
      <c r="AU36" s="2563"/>
      <c r="AV36" s="2563"/>
      <c r="AW36" s="2563"/>
      <c r="AX36" s="2563"/>
      <c r="AY36" s="2563"/>
      <c r="AZ36" s="2563"/>
      <c r="BA36" s="2563"/>
      <c r="BB36" s="2563"/>
      <c r="BC36" s="2563"/>
      <c r="BD36" s="2563"/>
      <c r="BE36" s="2563"/>
      <c r="BF36" s="2563"/>
      <c r="BG36" s="2563"/>
      <c r="BH36" s="2563"/>
      <c r="BI36" s="2563"/>
      <c r="BJ36" s="2563"/>
      <c r="BK36" s="2563"/>
      <c r="BL36" s="2563"/>
      <c r="BM36" s="2563"/>
      <c r="BN36" s="2563"/>
      <c r="BO36" s="2563"/>
      <c r="BP36" s="2563"/>
      <c r="BQ36" s="2563"/>
      <c r="BR36" s="2563"/>
      <c r="BS36" s="2563"/>
      <c r="BT36" s="2563"/>
      <c r="BU36" s="2564"/>
      <c r="CA36" s="213" t="s">
        <v>456</v>
      </c>
      <c r="CB36" s="214">
        <v>0.3</v>
      </c>
      <c r="CC36" s="215"/>
    </row>
    <row r="37" spans="3:81" ht="20.100000000000001" customHeight="1">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CA37" s="213" t="s">
        <v>457</v>
      </c>
      <c r="CB37" s="214">
        <v>0.3</v>
      </c>
      <c r="CC37" s="215"/>
    </row>
    <row r="38" spans="3:81" ht="20.100000000000001" customHeight="1">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CA38" s="213" t="s">
        <v>457</v>
      </c>
      <c r="CB38" s="214">
        <v>0.3</v>
      </c>
      <c r="CC38" s="215"/>
    </row>
    <row r="39" spans="3:81" ht="20.100000000000001" customHeight="1">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CA39" s="213" t="s">
        <v>458</v>
      </c>
      <c r="CB39" s="214">
        <v>0.4</v>
      </c>
      <c r="CC39" s="215"/>
    </row>
    <row r="40" spans="3:81" ht="20.100000000000001" customHeight="1">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CA40" s="213" t="s">
        <v>459</v>
      </c>
      <c r="CB40" s="214">
        <v>0.4</v>
      </c>
      <c r="CC40" s="215"/>
    </row>
    <row r="41" spans="3:81" ht="20.100000000000001" customHeight="1">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CA41" s="213" t="s">
        <v>460</v>
      </c>
      <c r="CB41" s="214">
        <v>0.4</v>
      </c>
      <c r="CC41" s="215"/>
    </row>
    <row r="42" spans="3:81" ht="20.100000000000001" customHeight="1">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c r="BU42" s="203"/>
      <c r="CA42" s="213" t="s">
        <v>461</v>
      </c>
      <c r="CB42" s="214">
        <v>0.5</v>
      </c>
      <c r="CC42" s="215"/>
    </row>
    <row r="43" spans="3:81" ht="20.100000000000001" customHeight="1">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CA43" s="213" t="s">
        <v>462</v>
      </c>
      <c r="CB43" s="214">
        <v>0.5</v>
      </c>
      <c r="CC43" s="215"/>
    </row>
    <row r="44" spans="3:81" ht="20.100000000000001" customHeight="1">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CA44" s="213" t="s">
        <v>463</v>
      </c>
      <c r="CB44" s="214" t="s">
        <v>455</v>
      </c>
      <c r="CC44" s="215"/>
    </row>
    <row r="49" spans="10:53" ht="13.5" customHeight="1">
      <c r="J49" s="2565"/>
      <c r="K49" s="2565"/>
      <c r="L49" s="2565"/>
      <c r="M49" s="2565"/>
      <c r="N49" s="2565"/>
      <c r="O49" s="2565"/>
      <c r="P49" s="2565"/>
      <c r="Q49" s="2565"/>
      <c r="R49" s="2565"/>
      <c r="S49" s="2565"/>
      <c r="T49" s="2565"/>
      <c r="U49" s="2565"/>
      <c r="V49" s="2565"/>
      <c r="W49" s="2565"/>
      <c r="X49" s="2565"/>
      <c r="Y49" s="2565"/>
      <c r="Z49" s="2565"/>
      <c r="AA49" s="2565"/>
      <c r="AB49" s="2565"/>
      <c r="AC49" s="2565"/>
      <c r="AD49" s="2565"/>
      <c r="AE49" s="2565"/>
      <c r="AY49" s="2565"/>
      <c r="AZ49" s="2565"/>
      <c r="BA49" s="2565"/>
    </row>
    <row r="50" spans="10:53" ht="13.5" customHeight="1"/>
    <row r="51" spans="10:53" ht="13.5" customHeight="1"/>
    <row r="52" spans="10:53" ht="13.5" customHeight="1"/>
    <row r="53" spans="10:53" ht="13.5" customHeight="1"/>
    <row r="54" spans="10:53" ht="13.5" hidden="1" customHeight="1">
      <c r="S54" s="48" t="s">
        <v>209</v>
      </c>
      <c r="Z54" s="23" t="s">
        <v>210</v>
      </c>
      <c r="AM54" s="23" t="s">
        <v>211</v>
      </c>
    </row>
    <row r="55" spans="10:53" ht="13.5" hidden="1" customHeight="1">
      <c r="S55" s="48" t="s">
        <v>213</v>
      </c>
      <c r="Z55" s="23" t="s">
        <v>214</v>
      </c>
      <c r="AM55" s="23" t="s">
        <v>214</v>
      </c>
      <c r="AY55" s="48">
        <v>1</v>
      </c>
    </row>
    <row r="56" spans="10:53" ht="13.5" hidden="1" customHeight="1">
      <c r="Z56" s="23" t="s">
        <v>216</v>
      </c>
      <c r="AM56" s="23" t="s">
        <v>216</v>
      </c>
      <c r="AY56" s="48">
        <v>2</v>
      </c>
    </row>
    <row r="57" spans="10:53" ht="13.5" hidden="1" customHeight="1">
      <c r="Z57" s="23" t="s">
        <v>218</v>
      </c>
      <c r="AM57" s="23" t="s">
        <v>218</v>
      </c>
      <c r="AY57" s="48">
        <v>3</v>
      </c>
    </row>
    <row r="58" spans="10:53" ht="13.5" hidden="1" customHeight="1">
      <c r="Z58" s="23" t="s">
        <v>219</v>
      </c>
      <c r="AM58" s="23" t="s">
        <v>219</v>
      </c>
      <c r="AY58" s="48">
        <v>4</v>
      </c>
    </row>
    <row r="59" spans="10:53" ht="13.5" hidden="1" customHeight="1">
      <c r="Z59" s="23" t="s">
        <v>220</v>
      </c>
      <c r="AM59" s="23" t="s">
        <v>220</v>
      </c>
      <c r="AY59" s="48">
        <v>5</v>
      </c>
    </row>
    <row r="60" spans="10:53" ht="13.5" hidden="1" customHeight="1">
      <c r="Z60" s="23" t="s">
        <v>221</v>
      </c>
      <c r="AM60" s="23" t="s">
        <v>221</v>
      </c>
    </row>
    <row r="61" spans="10:53" ht="13.5" hidden="1" customHeight="1">
      <c r="Z61" s="23" t="s">
        <v>222</v>
      </c>
      <c r="AM61" s="23" t="s">
        <v>222</v>
      </c>
    </row>
    <row r="62" spans="10:53" ht="13.5" hidden="1" customHeight="1">
      <c r="Z62" s="23" t="s">
        <v>223</v>
      </c>
      <c r="AM62" s="23" t="s">
        <v>223</v>
      </c>
    </row>
    <row r="63" spans="10:53" ht="13.5" hidden="1" customHeight="1">
      <c r="Z63" s="23" t="s">
        <v>224</v>
      </c>
      <c r="AM63" s="23" t="s">
        <v>224</v>
      </c>
    </row>
    <row r="64" spans="10:53" ht="13.5" hidden="1" customHeight="1">
      <c r="Z64" s="23" t="s">
        <v>225</v>
      </c>
      <c r="AM64" s="23" t="s">
        <v>225</v>
      </c>
    </row>
    <row r="65" spans="26:39" ht="13.5" hidden="1" customHeight="1">
      <c r="Z65" s="23" t="s">
        <v>226</v>
      </c>
      <c r="AM65" s="23" t="s">
        <v>226</v>
      </c>
    </row>
    <row r="66" spans="26:39" ht="13.5" hidden="1" customHeight="1">
      <c r="Z66" s="23" t="s">
        <v>227</v>
      </c>
      <c r="AM66" s="23" t="s">
        <v>227</v>
      </c>
    </row>
    <row r="67" spans="26:39" ht="13.5" hidden="1" customHeight="1">
      <c r="Z67" s="23" t="s">
        <v>228</v>
      </c>
      <c r="AM67" s="23" t="s">
        <v>228</v>
      </c>
    </row>
    <row r="68" spans="26:39" ht="13.5" hidden="1" customHeight="1">
      <c r="Z68" s="23" t="s">
        <v>229</v>
      </c>
      <c r="AM68" s="23" t="s">
        <v>229</v>
      </c>
    </row>
    <row r="69" spans="26:39" ht="13.5" hidden="1" customHeight="1">
      <c r="Z69" s="23" t="s">
        <v>230</v>
      </c>
      <c r="AM69" s="23" t="s">
        <v>230</v>
      </c>
    </row>
    <row r="70" spans="26:39" ht="13.5" hidden="1" customHeight="1">
      <c r="Z70" s="23" t="s">
        <v>231</v>
      </c>
      <c r="AM70" s="23" t="s">
        <v>231</v>
      </c>
    </row>
    <row r="71" spans="26:39" ht="13.5" hidden="1" customHeight="1">
      <c r="Z71" s="23" t="s">
        <v>232</v>
      </c>
      <c r="AM71" s="23" t="s">
        <v>232</v>
      </c>
    </row>
    <row r="72" spans="26:39" ht="13.5" hidden="1" customHeight="1">
      <c r="Z72" s="23" t="s">
        <v>233</v>
      </c>
      <c r="AM72" s="23" t="s">
        <v>233</v>
      </c>
    </row>
    <row r="73" spans="26:39" ht="13.5" hidden="1" customHeight="1">
      <c r="Z73" s="23" t="s">
        <v>234</v>
      </c>
      <c r="AM73" s="23" t="s">
        <v>234</v>
      </c>
    </row>
    <row r="74" spans="26:39" ht="13.5" hidden="1" customHeight="1">
      <c r="Z74" s="23" t="s">
        <v>235</v>
      </c>
      <c r="AM74" s="23" t="s">
        <v>235</v>
      </c>
    </row>
    <row r="75" spans="26:39" ht="13.5" hidden="1" customHeight="1">
      <c r="Z75" s="23" t="s">
        <v>236</v>
      </c>
      <c r="AM75" s="23" t="s">
        <v>236</v>
      </c>
    </row>
    <row r="76" spans="26:39" ht="13.5" hidden="1" customHeight="1">
      <c r="Z76" s="23" t="s">
        <v>237</v>
      </c>
      <c r="AM76" s="23" t="s">
        <v>237</v>
      </c>
    </row>
    <row r="77" spans="26:39" ht="13.5" hidden="1" customHeight="1">
      <c r="Z77" s="23" t="s">
        <v>238</v>
      </c>
      <c r="AM77" s="23" t="s">
        <v>238</v>
      </c>
    </row>
    <row r="78" spans="26:39" ht="13.5" hidden="1" customHeight="1">
      <c r="Z78" s="23" t="s">
        <v>239</v>
      </c>
      <c r="AM78" s="23" t="s">
        <v>239</v>
      </c>
    </row>
    <row r="79" spans="26:39" ht="13.5" hidden="1" customHeight="1">
      <c r="Z79" s="23" t="s">
        <v>240</v>
      </c>
      <c r="AM79" s="23" t="s">
        <v>240</v>
      </c>
    </row>
    <row r="80" spans="26:39" ht="13.5" hidden="1" customHeight="1">
      <c r="Z80" s="23" t="s">
        <v>241</v>
      </c>
      <c r="AM80" s="23" t="s">
        <v>241</v>
      </c>
    </row>
    <row r="81" spans="26:39" ht="13.5" hidden="1" customHeight="1">
      <c r="Z81" s="23" t="s">
        <v>242</v>
      </c>
      <c r="AM81" s="23" t="s">
        <v>242</v>
      </c>
    </row>
    <row r="82" spans="26:39" ht="13.5" hidden="1" customHeight="1">
      <c r="Z82" s="23" t="s">
        <v>243</v>
      </c>
      <c r="AM82" s="23" t="s">
        <v>243</v>
      </c>
    </row>
    <row r="83" spans="26:39" ht="13.5" hidden="1" customHeight="1">
      <c r="Z83" s="23" t="s">
        <v>244</v>
      </c>
      <c r="AM83" s="23" t="s">
        <v>244</v>
      </c>
    </row>
    <row r="84" spans="26:39" ht="13.5" hidden="1" customHeight="1">
      <c r="Z84" s="23" t="s">
        <v>245</v>
      </c>
      <c r="AM84" s="23" t="s">
        <v>245</v>
      </c>
    </row>
    <row r="85" spans="26:39" ht="13.5" hidden="1" customHeight="1">
      <c r="Z85" s="23" t="s">
        <v>246</v>
      </c>
      <c r="AM85" s="23" t="s">
        <v>246</v>
      </c>
    </row>
    <row r="86" spans="26:39" ht="13.5" hidden="1" customHeight="1">
      <c r="Z86" s="23" t="s">
        <v>247</v>
      </c>
      <c r="AM86" s="23" t="s">
        <v>247</v>
      </c>
    </row>
    <row r="87" spans="26:39" ht="13.5" hidden="1" customHeight="1">
      <c r="Z87" s="23" t="s">
        <v>248</v>
      </c>
      <c r="AM87" s="23" t="s">
        <v>248</v>
      </c>
    </row>
    <row r="88" spans="26:39" ht="13.5" hidden="1" customHeight="1">
      <c r="Z88" s="23" t="s">
        <v>249</v>
      </c>
      <c r="AM88" s="23" t="s">
        <v>249</v>
      </c>
    </row>
    <row r="89" spans="26:39" ht="13.5" hidden="1" customHeight="1">
      <c r="Z89" s="23" t="s">
        <v>250</v>
      </c>
      <c r="AM89" s="23" t="s">
        <v>250</v>
      </c>
    </row>
    <row r="90" spans="26:39" ht="13.5" hidden="1" customHeight="1">
      <c r="Z90" s="23" t="s">
        <v>251</v>
      </c>
      <c r="AM90" s="23" t="s">
        <v>251</v>
      </c>
    </row>
    <row r="91" spans="26:39" ht="13.5" hidden="1" customHeight="1">
      <c r="Z91" s="23" t="s">
        <v>252</v>
      </c>
      <c r="AM91" s="23" t="s">
        <v>252</v>
      </c>
    </row>
    <row r="92" spans="26:39" ht="13.5" hidden="1" customHeight="1">
      <c r="Z92" s="23" t="s">
        <v>253</v>
      </c>
      <c r="AM92" s="23" t="s">
        <v>253</v>
      </c>
    </row>
    <row r="93" spans="26:39" ht="13.5" hidden="1" customHeight="1">
      <c r="Z93" s="23" t="s">
        <v>254</v>
      </c>
      <c r="AM93" s="23" t="s">
        <v>254</v>
      </c>
    </row>
    <row r="94" spans="26:39" ht="13.5" hidden="1" customHeight="1">
      <c r="Z94" s="23" t="s">
        <v>255</v>
      </c>
      <c r="AM94" s="23" t="s">
        <v>255</v>
      </c>
    </row>
    <row r="95" spans="26:39" ht="13.5" hidden="1" customHeight="1">
      <c r="Z95" s="23" t="s">
        <v>256</v>
      </c>
      <c r="AM95" s="23" t="s">
        <v>256</v>
      </c>
    </row>
    <row r="96" spans="26:39" ht="13.5" hidden="1" customHeight="1">
      <c r="Z96" s="23" t="s">
        <v>257</v>
      </c>
      <c r="AM96" s="23" t="s">
        <v>257</v>
      </c>
    </row>
    <row r="97" spans="26:39" ht="13.5" hidden="1" customHeight="1">
      <c r="Z97" s="23" t="s">
        <v>258</v>
      </c>
      <c r="AM97" s="23" t="s">
        <v>258</v>
      </c>
    </row>
    <row r="98" spans="26:39" ht="13.5" hidden="1" customHeight="1">
      <c r="Z98" s="23" t="s">
        <v>259</v>
      </c>
      <c r="AM98" s="23" t="s">
        <v>259</v>
      </c>
    </row>
    <row r="99" spans="26:39" ht="13.5" hidden="1" customHeight="1">
      <c r="Z99" s="23" t="s">
        <v>260</v>
      </c>
      <c r="AM99" s="23" t="s">
        <v>260</v>
      </c>
    </row>
    <row r="100" spans="26:39" ht="13.5" hidden="1" customHeight="1">
      <c r="Z100" s="23" t="s">
        <v>261</v>
      </c>
      <c r="AM100" s="23" t="s">
        <v>261</v>
      </c>
    </row>
    <row r="101" spans="26:39" ht="13.5" hidden="1" customHeight="1">
      <c r="Z101" s="23" t="s">
        <v>262</v>
      </c>
      <c r="AM101" s="23" t="s">
        <v>262</v>
      </c>
    </row>
  </sheetData>
  <sheetProtection password="F489" sheet="1" objects="1" scenarios="1" selectLockedCells="1"/>
  <mergeCells count="64">
    <mergeCell ref="BK25:BU25"/>
    <mergeCell ref="C24:G24"/>
    <mergeCell ref="H24:AE24"/>
    <mergeCell ref="AF24:AL24"/>
    <mergeCell ref="AM24:AX24"/>
    <mergeCell ref="AY24:BJ24"/>
    <mergeCell ref="BK24:BU24"/>
    <mergeCell ref="C25:G25"/>
    <mergeCell ref="H25:AE25"/>
    <mergeCell ref="AF25:AL25"/>
    <mergeCell ref="AM25:AX25"/>
    <mergeCell ref="AY25:BJ25"/>
    <mergeCell ref="AM26:BR26"/>
    <mergeCell ref="C28:BU36"/>
    <mergeCell ref="J49:T49"/>
    <mergeCell ref="U49:AE49"/>
    <mergeCell ref="AY49:BA49"/>
    <mergeCell ref="BO18:BU18"/>
    <mergeCell ref="BK23:BU23"/>
    <mergeCell ref="C19:V19"/>
    <mergeCell ref="W19:AL19"/>
    <mergeCell ref="AM19:BF19"/>
    <mergeCell ref="BG19:BN19"/>
    <mergeCell ref="BO19:BU19"/>
    <mergeCell ref="C22:AL22"/>
    <mergeCell ref="AM22:AX22"/>
    <mergeCell ref="AY22:BJ22"/>
    <mergeCell ref="BK22:BU22"/>
    <mergeCell ref="C23:G23"/>
    <mergeCell ref="H23:AE23"/>
    <mergeCell ref="AF23:AL23"/>
    <mergeCell ref="AM23:AX23"/>
    <mergeCell ref="AY23:BJ23"/>
    <mergeCell ref="C18:V18"/>
    <mergeCell ref="W18:AD18"/>
    <mergeCell ref="AE18:AL18"/>
    <mergeCell ref="AM18:BF18"/>
    <mergeCell ref="BG18:BN18"/>
    <mergeCell ref="F10:BS11"/>
    <mergeCell ref="AT13:AV13"/>
    <mergeCell ref="AW13:BH13"/>
    <mergeCell ref="BI13:BK13"/>
    <mergeCell ref="BL13:BU14"/>
    <mergeCell ref="C14:V14"/>
    <mergeCell ref="W14:BK14"/>
    <mergeCell ref="C13:L13"/>
    <mergeCell ref="M13:U13"/>
    <mergeCell ref="W13:AG13"/>
    <mergeCell ref="AI13:AL13"/>
    <mergeCell ref="AN13:AS13"/>
    <mergeCell ref="AE8:AW8"/>
    <mergeCell ref="A2:A5"/>
    <mergeCell ref="C6:BU6"/>
    <mergeCell ref="E3:N4"/>
    <mergeCell ref="O3:V4"/>
    <mergeCell ref="W3:AD4"/>
    <mergeCell ref="AE3:AI4"/>
    <mergeCell ref="AK3:BO4"/>
    <mergeCell ref="AX8:BD8"/>
    <mergeCell ref="BH8:BK8"/>
    <mergeCell ref="BS8:BU8"/>
    <mergeCell ref="BO8:BR8"/>
    <mergeCell ref="BL8:BN8"/>
    <mergeCell ref="BE8:BG8"/>
  </mergeCells>
  <phoneticPr fontId="1"/>
  <conditionalFormatting sqref="BK23:BU25">
    <cfRule type="cellIs" dxfId="12" priority="1" operator="equal">
      <formula>"適"</formula>
    </cfRule>
    <cfRule type="cellIs" dxfId="11" priority="3" operator="equal">
      <formula>"不適"</formula>
    </cfRule>
  </conditionalFormatting>
  <conditionalFormatting sqref="CC29">
    <cfRule type="cellIs" dxfId="10" priority="2" operator="equal">
      <formula>"NG"</formula>
    </cfRule>
  </conditionalFormatting>
  <dataValidations count="10">
    <dataValidation type="list" allowBlank="1" showInputMessage="1" showErrorMessage="1" sqref="BG18:BN18 LC18:LJ18 UY18:VF18 AEU18:AFB18 AOQ18:AOX18 AYM18:AYT18 BII18:BIP18 BSE18:BSL18 CCA18:CCH18 CLW18:CMD18 CVS18:CVZ18 DFO18:DFV18 DPK18:DPR18 DZG18:DZN18 EJC18:EJJ18 ESY18:ETF18 FCU18:FDB18 FMQ18:FMX18 FWM18:FWT18 GGI18:GGP18 GQE18:GQL18 HAA18:HAH18 HJW18:HKD18 HTS18:HTZ18 IDO18:IDV18 INK18:INR18 IXG18:IXN18 JHC18:JHJ18 JQY18:JRF18 KAU18:KBB18 KKQ18:KKX18 KUM18:KUT18 LEI18:LEP18 LOE18:LOL18 LYA18:LYH18 MHW18:MID18 MRS18:MRZ18 NBO18:NBV18 NLK18:NLR18 NVG18:NVN18 OFC18:OFJ18 OOY18:OPF18 OYU18:OZB18 PIQ18:PIX18 PSM18:PST18 QCI18:QCP18 QME18:QML18 QWA18:QWH18 RFW18:RGD18 RPS18:RPZ18 RZO18:RZV18 SJK18:SJR18 STG18:STN18 TDC18:TDJ18 TMY18:TNF18 TWU18:TXB18 UGQ18:UGX18 UQM18:UQT18 VAI18:VAP18 VKE18:VKL18 VUA18:VUH18 WDW18:WED18 WNS18:WNZ18 WXO18:WXV18 BG65554:BN65554 LC65554:LJ65554 UY65554:VF65554 AEU65554:AFB65554 AOQ65554:AOX65554 AYM65554:AYT65554 BII65554:BIP65554 BSE65554:BSL65554 CCA65554:CCH65554 CLW65554:CMD65554 CVS65554:CVZ65554 DFO65554:DFV65554 DPK65554:DPR65554 DZG65554:DZN65554 EJC65554:EJJ65554 ESY65554:ETF65554 FCU65554:FDB65554 FMQ65554:FMX65554 FWM65554:FWT65554 GGI65554:GGP65554 GQE65554:GQL65554 HAA65554:HAH65554 HJW65554:HKD65554 HTS65554:HTZ65554 IDO65554:IDV65554 INK65554:INR65554 IXG65554:IXN65554 JHC65554:JHJ65554 JQY65554:JRF65554 KAU65554:KBB65554 KKQ65554:KKX65554 KUM65554:KUT65554 LEI65554:LEP65554 LOE65554:LOL65554 LYA65554:LYH65554 MHW65554:MID65554 MRS65554:MRZ65554 NBO65554:NBV65554 NLK65554:NLR65554 NVG65554:NVN65554 OFC65554:OFJ65554 OOY65554:OPF65554 OYU65554:OZB65554 PIQ65554:PIX65554 PSM65554:PST65554 QCI65554:QCP65554 QME65554:QML65554 QWA65554:QWH65554 RFW65554:RGD65554 RPS65554:RPZ65554 RZO65554:RZV65554 SJK65554:SJR65554 STG65554:STN65554 TDC65554:TDJ65554 TMY65554:TNF65554 TWU65554:TXB65554 UGQ65554:UGX65554 UQM65554:UQT65554 VAI65554:VAP65554 VKE65554:VKL65554 VUA65554:VUH65554 WDW65554:WED65554 WNS65554:WNZ65554 WXO65554:WXV65554 BG131090:BN131090 LC131090:LJ131090 UY131090:VF131090 AEU131090:AFB131090 AOQ131090:AOX131090 AYM131090:AYT131090 BII131090:BIP131090 BSE131090:BSL131090 CCA131090:CCH131090 CLW131090:CMD131090 CVS131090:CVZ131090 DFO131090:DFV131090 DPK131090:DPR131090 DZG131090:DZN131090 EJC131090:EJJ131090 ESY131090:ETF131090 FCU131090:FDB131090 FMQ131090:FMX131090 FWM131090:FWT131090 GGI131090:GGP131090 GQE131090:GQL131090 HAA131090:HAH131090 HJW131090:HKD131090 HTS131090:HTZ131090 IDO131090:IDV131090 INK131090:INR131090 IXG131090:IXN131090 JHC131090:JHJ131090 JQY131090:JRF131090 KAU131090:KBB131090 KKQ131090:KKX131090 KUM131090:KUT131090 LEI131090:LEP131090 LOE131090:LOL131090 LYA131090:LYH131090 MHW131090:MID131090 MRS131090:MRZ131090 NBO131090:NBV131090 NLK131090:NLR131090 NVG131090:NVN131090 OFC131090:OFJ131090 OOY131090:OPF131090 OYU131090:OZB131090 PIQ131090:PIX131090 PSM131090:PST131090 QCI131090:QCP131090 QME131090:QML131090 QWA131090:QWH131090 RFW131090:RGD131090 RPS131090:RPZ131090 RZO131090:RZV131090 SJK131090:SJR131090 STG131090:STN131090 TDC131090:TDJ131090 TMY131090:TNF131090 TWU131090:TXB131090 UGQ131090:UGX131090 UQM131090:UQT131090 VAI131090:VAP131090 VKE131090:VKL131090 VUA131090:VUH131090 WDW131090:WED131090 WNS131090:WNZ131090 WXO131090:WXV131090 BG196626:BN196626 LC196626:LJ196626 UY196626:VF196626 AEU196626:AFB196626 AOQ196626:AOX196626 AYM196626:AYT196626 BII196626:BIP196626 BSE196626:BSL196626 CCA196626:CCH196626 CLW196626:CMD196626 CVS196626:CVZ196626 DFO196626:DFV196626 DPK196626:DPR196626 DZG196626:DZN196626 EJC196626:EJJ196626 ESY196626:ETF196626 FCU196626:FDB196626 FMQ196626:FMX196626 FWM196626:FWT196626 GGI196626:GGP196626 GQE196626:GQL196626 HAA196626:HAH196626 HJW196626:HKD196626 HTS196626:HTZ196626 IDO196626:IDV196626 INK196626:INR196626 IXG196626:IXN196626 JHC196626:JHJ196626 JQY196626:JRF196626 KAU196626:KBB196626 KKQ196626:KKX196626 KUM196626:KUT196626 LEI196626:LEP196626 LOE196626:LOL196626 LYA196626:LYH196626 MHW196626:MID196626 MRS196626:MRZ196626 NBO196626:NBV196626 NLK196626:NLR196626 NVG196626:NVN196626 OFC196626:OFJ196626 OOY196626:OPF196626 OYU196626:OZB196626 PIQ196626:PIX196626 PSM196626:PST196626 QCI196626:QCP196626 QME196626:QML196626 QWA196626:QWH196626 RFW196626:RGD196626 RPS196626:RPZ196626 RZO196626:RZV196626 SJK196626:SJR196626 STG196626:STN196626 TDC196626:TDJ196626 TMY196626:TNF196626 TWU196626:TXB196626 UGQ196626:UGX196626 UQM196626:UQT196626 VAI196626:VAP196626 VKE196626:VKL196626 VUA196626:VUH196626 WDW196626:WED196626 WNS196626:WNZ196626 WXO196626:WXV196626 BG262162:BN262162 LC262162:LJ262162 UY262162:VF262162 AEU262162:AFB262162 AOQ262162:AOX262162 AYM262162:AYT262162 BII262162:BIP262162 BSE262162:BSL262162 CCA262162:CCH262162 CLW262162:CMD262162 CVS262162:CVZ262162 DFO262162:DFV262162 DPK262162:DPR262162 DZG262162:DZN262162 EJC262162:EJJ262162 ESY262162:ETF262162 FCU262162:FDB262162 FMQ262162:FMX262162 FWM262162:FWT262162 GGI262162:GGP262162 GQE262162:GQL262162 HAA262162:HAH262162 HJW262162:HKD262162 HTS262162:HTZ262162 IDO262162:IDV262162 INK262162:INR262162 IXG262162:IXN262162 JHC262162:JHJ262162 JQY262162:JRF262162 KAU262162:KBB262162 KKQ262162:KKX262162 KUM262162:KUT262162 LEI262162:LEP262162 LOE262162:LOL262162 LYA262162:LYH262162 MHW262162:MID262162 MRS262162:MRZ262162 NBO262162:NBV262162 NLK262162:NLR262162 NVG262162:NVN262162 OFC262162:OFJ262162 OOY262162:OPF262162 OYU262162:OZB262162 PIQ262162:PIX262162 PSM262162:PST262162 QCI262162:QCP262162 QME262162:QML262162 QWA262162:QWH262162 RFW262162:RGD262162 RPS262162:RPZ262162 RZO262162:RZV262162 SJK262162:SJR262162 STG262162:STN262162 TDC262162:TDJ262162 TMY262162:TNF262162 TWU262162:TXB262162 UGQ262162:UGX262162 UQM262162:UQT262162 VAI262162:VAP262162 VKE262162:VKL262162 VUA262162:VUH262162 WDW262162:WED262162 WNS262162:WNZ262162 WXO262162:WXV262162 BG327698:BN327698 LC327698:LJ327698 UY327698:VF327698 AEU327698:AFB327698 AOQ327698:AOX327698 AYM327698:AYT327698 BII327698:BIP327698 BSE327698:BSL327698 CCA327698:CCH327698 CLW327698:CMD327698 CVS327698:CVZ327698 DFO327698:DFV327698 DPK327698:DPR327698 DZG327698:DZN327698 EJC327698:EJJ327698 ESY327698:ETF327698 FCU327698:FDB327698 FMQ327698:FMX327698 FWM327698:FWT327698 GGI327698:GGP327698 GQE327698:GQL327698 HAA327698:HAH327698 HJW327698:HKD327698 HTS327698:HTZ327698 IDO327698:IDV327698 INK327698:INR327698 IXG327698:IXN327698 JHC327698:JHJ327698 JQY327698:JRF327698 KAU327698:KBB327698 KKQ327698:KKX327698 KUM327698:KUT327698 LEI327698:LEP327698 LOE327698:LOL327698 LYA327698:LYH327698 MHW327698:MID327698 MRS327698:MRZ327698 NBO327698:NBV327698 NLK327698:NLR327698 NVG327698:NVN327698 OFC327698:OFJ327698 OOY327698:OPF327698 OYU327698:OZB327698 PIQ327698:PIX327698 PSM327698:PST327698 QCI327698:QCP327698 QME327698:QML327698 QWA327698:QWH327698 RFW327698:RGD327698 RPS327698:RPZ327698 RZO327698:RZV327698 SJK327698:SJR327698 STG327698:STN327698 TDC327698:TDJ327698 TMY327698:TNF327698 TWU327698:TXB327698 UGQ327698:UGX327698 UQM327698:UQT327698 VAI327698:VAP327698 VKE327698:VKL327698 VUA327698:VUH327698 WDW327698:WED327698 WNS327698:WNZ327698 WXO327698:WXV327698 BG393234:BN393234 LC393234:LJ393234 UY393234:VF393234 AEU393234:AFB393234 AOQ393234:AOX393234 AYM393234:AYT393234 BII393234:BIP393234 BSE393234:BSL393234 CCA393234:CCH393234 CLW393234:CMD393234 CVS393234:CVZ393234 DFO393234:DFV393234 DPK393234:DPR393234 DZG393234:DZN393234 EJC393234:EJJ393234 ESY393234:ETF393234 FCU393234:FDB393234 FMQ393234:FMX393234 FWM393234:FWT393234 GGI393234:GGP393234 GQE393234:GQL393234 HAA393234:HAH393234 HJW393234:HKD393234 HTS393234:HTZ393234 IDO393234:IDV393234 INK393234:INR393234 IXG393234:IXN393234 JHC393234:JHJ393234 JQY393234:JRF393234 KAU393234:KBB393234 KKQ393234:KKX393234 KUM393234:KUT393234 LEI393234:LEP393234 LOE393234:LOL393234 LYA393234:LYH393234 MHW393234:MID393234 MRS393234:MRZ393234 NBO393234:NBV393234 NLK393234:NLR393234 NVG393234:NVN393234 OFC393234:OFJ393234 OOY393234:OPF393234 OYU393234:OZB393234 PIQ393234:PIX393234 PSM393234:PST393234 QCI393234:QCP393234 QME393234:QML393234 QWA393234:QWH393234 RFW393234:RGD393234 RPS393234:RPZ393234 RZO393234:RZV393234 SJK393234:SJR393234 STG393234:STN393234 TDC393234:TDJ393234 TMY393234:TNF393234 TWU393234:TXB393234 UGQ393234:UGX393234 UQM393234:UQT393234 VAI393234:VAP393234 VKE393234:VKL393234 VUA393234:VUH393234 WDW393234:WED393234 WNS393234:WNZ393234 WXO393234:WXV393234 BG458770:BN458770 LC458770:LJ458770 UY458770:VF458770 AEU458770:AFB458770 AOQ458770:AOX458770 AYM458770:AYT458770 BII458770:BIP458770 BSE458770:BSL458770 CCA458770:CCH458770 CLW458770:CMD458770 CVS458770:CVZ458770 DFO458770:DFV458770 DPK458770:DPR458770 DZG458770:DZN458770 EJC458770:EJJ458770 ESY458770:ETF458770 FCU458770:FDB458770 FMQ458770:FMX458770 FWM458770:FWT458770 GGI458770:GGP458770 GQE458770:GQL458770 HAA458770:HAH458770 HJW458770:HKD458770 HTS458770:HTZ458770 IDO458770:IDV458770 INK458770:INR458770 IXG458770:IXN458770 JHC458770:JHJ458770 JQY458770:JRF458770 KAU458770:KBB458770 KKQ458770:KKX458770 KUM458770:KUT458770 LEI458770:LEP458770 LOE458770:LOL458770 LYA458770:LYH458770 MHW458770:MID458770 MRS458770:MRZ458770 NBO458770:NBV458770 NLK458770:NLR458770 NVG458770:NVN458770 OFC458770:OFJ458770 OOY458770:OPF458770 OYU458770:OZB458770 PIQ458770:PIX458770 PSM458770:PST458770 QCI458770:QCP458770 QME458770:QML458770 QWA458770:QWH458770 RFW458770:RGD458770 RPS458770:RPZ458770 RZO458770:RZV458770 SJK458770:SJR458770 STG458770:STN458770 TDC458770:TDJ458770 TMY458770:TNF458770 TWU458770:TXB458770 UGQ458770:UGX458770 UQM458770:UQT458770 VAI458770:VAP458770 VKE458770:VKL458770 VUA458770:VUH458770 WDW458770:WED458770 WNS458770:WNZ458770 WXO458770:WXV458770 BG524306:BN524306 LC524306:LJ524306 UY524306:VF524306 AEU524306:AFB524306 AOQ524306:AOX524306 AYM524306:AYT524306 BII524306:BIP524306 BSE524306:BSL524306 CCA524306:CCH524306 CLW524306:CMD524306 CVS524306:CVZ524306 DFO524306:DFV524306 DPK524306:DPR524306 DZG524306:DZN524306 EJC524306:EJJ524306 ESY524306:ETF524306 FCU524306:FDB524306 FMQ524306:FMX524306 FWM524306:FWT524306 GGI524306:GGP524306 GQE524306:GQL524306 HAA524306:HAH524306 HJW524306:HKD524306 HTS524306:HTZ524306 IDO524306:IDV524306 INK524306:INR524306 IXG524306:IXN524306 JHC524306:JHJ524306 JQY524306:JRF524306 KAU524306:KBB524306 KKQ524306:KKX524306 KUM524306:KUT524306 LEI524306:LEP524306 LOE524306:LOL524306 LYA524306:LYH524306 MHW524306:MID524306 MRS524306:MRZ524306 NBO524306:NBV524306 NLK524306:NLR524306 NVG524306:NVN524306 OFC524306:OFJ524306 OOY524306:OPF524306 OYU524306:OZB524306 PIQ524306:PIX524306 PSM524306:PST524306 QCI524306:QCP524306 QME524306:QML524306 QWA524306:QWH524306 RFW524306:RGD524306 RPS524306:RPZ524306 RZO524306:RZV524306 SJK524306:SJR524306 STG524306:STN524306 TDC524306:TDJ524306 TMY524306:TNF524306 TWU524306:TXB524306 UGQ524306:UGX524306 UQM524306:UQT524306 VAI524306:VAP524306 VKE524306:VKL524306 VUA524306:VUH524306 WDW524306:WED524306 WNS524306:WNZ524306 WXO524306:WXV524306 BG589842:BN589842 LC589842:LJ589842 UY589842:VF589842 AEU589842:AFB589842 AOQ589842:AOX589842 AYM589842:AYT589842 BII589842:BIP589842 BSE589842:BSL589842 CCA589842:CCH589842 CLW589842:CMD589842 CVS589842:CVZ589842 DFO589842:DFV589842 DPK589842:DPR589842 DZG589842:DZN589842 EJC589842:EJJ589842 ESY589842:ETF589842 FCU589842:FDB589842 FMQ589842:FMX589842 FWM589842:FWT589842 GGI589842:GGP589842 GQE589842:GQL589842 HAA589842:HAH589842 HJW589842:HKD589842 HTS589842:HTZ589842 IDO589842:IDV589842 INK589842:INR589842 IXG589842:IXN589842 JHC589842:JHJ589842 JQY589842:JRF589842 KAU589842:KBB589842 KKQ589842:KKX589842 KUM589842:KUT589842 LEI589842:LEP589842 LOE589842:LOL589842 LYA589842:LYH589842 MHW589842:MID589842 MRS589842:MRZ589842 NBO589842:NBV589842 NLK589842:NLR589842 NVG589842:NVN589842 OFC589842:OFJ589842 OOY589842:OPF589842 OYU589842:OZB589842 PIQ589842:PIX589842 PSM589842:PST589842 QCI589842:QCP589842 QME589842:QML589842 QWA589842:QWH589842 RFW589842:RGD589842 RPS589842:RPZ589842 RZO589842:RZV589842 SJK589842:SJR589842 STG589842:STN589842 TDC589842:TDJ589842 TMY589842:TNF589842 TWU589842:TXB589842 UGQ589842:UGX589842 UQM589842:UQT589842 VAI589842:VAP589842 VKE589842:VKL589842 VUA589842:VUH589842 WDW589842:WED589842 WNS589842:WNZ589842 WXO589842:WXV589842 BG655378:BN655378 LC655378:LJ655378 UY655378:VF655378 AEU655378:AFB655378 AOQ655378:AOX655378 AYM655378:AYT655378 BII655378:BIP655378 BSE655378:BSL655378 CCA655378:CCH655378 CLW655378:CMD655378 CVS655378:CVZ655378 DFO655378:DFV655378 DPK655378:DPR655378 DZG655378:DZN655378 EJC655378:EJJ655378 ESY655378:ETF655378 FCU655378:FDB655378 FMQ655378:FMX655378 FWM655378:FWT655378 GGI655378:GGP655378 GQE655378:GQL655378 HAA655378:HAH655378 HJW655378:HKD655378 HTS655378:HTZ655378 IDO655378:IDV655378 INK655378:INR655378 IXG655378:IXN655378 JHC655378:JHJ655378 JQY655378:JRF655378 KAU655378:KBB655378 KKQ655378:KKX655378 KUM655378:KUT655378 LEI655378:LEP655378 LOE655378:LOL655378 LYA655378:LYH655378 MHW655378:MID655378 MRS655378:MRZ655378 NBO655378:NBV655378 NLK655378:NLR655378 NVG655378:NVN655378 OFC655378:OFJ655378 OOY655378:OPF655378 OYU655378:OZB655378 PIQ655378:PIX655378 PSM655378:PST655378 QCI655378:QCP655378 QME655378:QML655378 QWA655378:QWH655378 RFW655378:RGD655378 RPS655378:RPZ655378 RZO655378:RZV655378 SJK655378:SJR655378 STG655378:STN655378 TDC655378:TDJ655378 TMY655378:TNF655378 TWU655378:TXB655378 UGQ655378:UGX655378 UQM655378:UQT655378 VAI655378:VAP655378 VKE655378:VKL655378 VUA655378:VUH655378 WDW655378:WED655378 WNS655378:WNZ655378 WXO655378:WXV655378 BG720914:BN720914 LC720914:LJ720914 UY720914:VF720914 AEU720914:AFB720914 AOQ720914:AOX720914 AYM720914:AYT720914 BII720914:BIP720914 BSE720914:BSL720914 CCA720914:CCH720914 CLW720914:CMD720914 CVS720914:CVZ720914 DFO720914:DFV720914 DPK720914:DPR720914 DZG720914:DZN720914 EJC720914:EJJ720914 ESY720914:ETF720914 FCU720914:FDB720914 FMQ720914:FMX720914 FWM720914:FWT720914 GGI720914:GGP720914 GQE720914:GQL720914 HAA720914:HAH720914 HJW720914:HKD720914 HTS720914:HTZ720914 IDO720914:IDV720914 INK720914:INR720914 IXG720914:IXN720914 JHC720914:JHJ720914 JQY720914:JRF720914 KAU720914:KBB720914 KKQ720914:KKX720914 KUM720914:KUT720914 LEI720914:LEP720914 LOE720914:LOL720914 LYA720914:LYH720914 MHW720914:MID720914 MRS720914:MRZ720914 NBO720914:NBV720914 NLK720914:NLR720914 NVG720914:NVN720914 OFC720914:OFJ720914 OOY720914:OPF720914 OYU720914:OZB720914 PIQ720914:PIX720914 PSM720914:PST720914 QCI720914:QCP720914 QME720914:QML720914 QWA720914:QWH720914 RFW720914:RGD720914 RPS720914:RPZ720914 RZO720914:RZV720914 SJK720914:SJR720914 STG720914:STN720914 TDC720914:TDJ720914 TMY720914:TNF720914 TWU720914:TXB720914 UGQ720914:UGX720914 UQM720914:UQT720914 VAI720914:VAP720914 VKE720914:VKL720914 VUA720914:VUH720914 WDW720914:WED720914 WNS720914:WNZ720914 WXO720914:WXV720914 BG786450:BN786450 LC786450:LJ786450 UY786450:VF786450 AEU786450:AFB786450 AOQ786450:AOX786450 AYM786450:AYT786450 BII786450:BIP786450 BSE786450:BSL786450 CCA786450:CCH786450 CLW786450:CMD786450 CVS786450:CVZ786450 DFO786450:DFV786450 DPK786450:DPR786450 DZG786450:DZN786450 EJC786450:EJJ786450 ESY786450:ETF786450 FCU786450:FDB786450 FMQ786450:FMX786450 FWM786450:FWT786450 GGI786450:GGP786450 GQE786450:GQL786450 HAA786450:HAH786450 HJW786450:HKD786450 HTS786450:HTZ786450 IDO786450:IDV786450 INK786450:INR786450 IXG786450:IXN786450 JHC786450:JHJ786450 JQY786450:JRF786450 KAU786450:KBB786450 KKQ786450:KKX786450 KUM786450:KUT786450 LEI786450:LEP786450 LOE786450:LOL786450 LYA786450:LYH786450 MHW786450:MID786450 MRS786450:MRZ786450 NBO786450:NBV786450 NLK786450:NLR786450 NVG786450:NVN786450 OFC786450:OFJ786450 OOY786450:OPF786450 OYU786450:OZB786450 PIQ786450:PIX786450 PSM786450:PST786450 QCI786450:QCP786450 QME786450:QML786450 QWA786450:QWH786450 RFW786450:RGD786450 RPS786450:RPZ786450 RZO786450:RZV786450 SJK786450:SJR786450 STG786450:STN786450 TDC786450:TDJ786450 TMY786450:TNF786450 TWU786450:TXB786450 UGQ786450:UGX786450 UQM786450:UQT786450 VAI786450:VAP786450 VKE786450:VKL786450 VUA786450:VUH786450 WDW786450:WED786450 WNS786450:WNZ786450 WXO786450:WXV786450 BG851986:BN851986 LC851986:LJ851986 UY851986:VF851986 AEU851986:AFB851986 AOQ851986:AOX851986 AYM851986:AYT851986 BII851986:BIP851986 BSE851986:BSL851986 CCA851986:CCH851986 CLW851986:CMD851986 CVS851986:CVZ851986 DFO851986:DFV851986 DPK851986:DPR851986 DZG851986:DZN851986 EJC851986:EJJ851986 ESY851986:ETF851986 FCU851986:FDB851986 FMQ851986:FMX851986 FWM851986:FWT851986 GGI851986:GGP851986 GQE851986:GQL851986 HAA851986:HAH851986 HJW851986:HKD851986 HTS851986:HTZ851986 IDO851986:IDV851986 INK851986:INR851986 IXG851986:IXN851986 JHC851986:JHJ851986 JQY851986:JRF851986 KAU851986:KBB851986 KKQ851986:KKX851986 KUM851986:KUT851986 LEI851986:LEP851986 LOE851986:LOL851986 LYA851986:LYH851986 MHW851986:MID851986 MRS851986:MRZ851986 NBO851986:NBV851986 NLK851986:NLR851986 NVG851986:NVN851986 OFC851986:OFJ851986 OOY851986:OPF851986 OYU851986:OZB851986 PIQ851986:PIX851986 PSM851986:PST851986 QCI851986:QCP851986 QME851986:QML851986 QWA851986:QWH851986 RFW851986:RGD851986 RPS851986:RPZ851986 RZO851986:RZV851986 SJK851986:SJR851986 STG851986:STN851986 TDC851986:TDJ851986 TMY851986:TNF851986 TWU851986:TXB851986 UGQ851986:UGX851986 UQM851986:UQT851986 VAI851986:VAP851986 VKE851986:VKL851986 VUA851986:VUH851986 WDW851986:WED851986 WNS851986:WNZ851986 WXO851986:WXV851986 BG917522:BN917522 LC917522:LJ917522 UY917522:VF917522 AEU917522:AFB917522 AOQ917522:AOX917522 AYM917522:AYT917522 BII917522:BIP917522 BSE917522:BSL917522 CCA917522:CCH917522 CLW917522:CMD917522 CVS917522:CVZ917522 DFO917522:DFV917522 DPK917522:DPR917522 DZG917522:DZN917522 EJC917522:EJJ917522 ESY917522:ETF917522 FCU917522:FDB917522 FMQ917522:FMX917522 FWM917522:FWT917522 GGI917522:GGP917522 GQE917522:GQL917522 HAA917522:HAH917522 HJW917522:HKD917522 HTS917522:HTZ917522 IDO917522:IDV917522 INK917522:INR917522 IXG917522:IXN917522 JHC917522:JHJ917522 JQY917522:JRF917522 KAU917522:KBB917522 KKQ917522:KKX917522 KUM917522:KUT917522 LEI917522:LEP917522 LOE917522:LOL917522 LYA917522:LYH917522 MHW917522:MID917522 MRS917522:MRZ917522 NBO917522:NBV917522 NLK917522:NLR917522 NVG917522:NVN917522 OFC917522:OFJ917522 OOY917522:OPF917522 OYU917522:OZB917522 PIQ917522:PIX917522 PSM917522:PST917522 QCI917522:QCP917522 QME917522:QML917522 QWA917522:QWH917522 RFW917522:RGD917522 RPS917522:RPZ917522 RZO917522:RZV917522 SJK917522:SJR917522 STG917522:STN917522 TDC917522:TDJ917522 TMY917522:TNF917522 TWU917522:TXB917522 UGQ917522:UGX917522 UQM917522:UQT917522 VAI917522:VAP917522 VKE917522:VKL917522 VUA917522:VUH917522 WDW917522:WED917522 WNS917522:WNZ917522 WXO917522:WXV917522 BG983058:BN983058 LC983058:LJ983058 UY983058:VF983058 AEU983058:AFB983058 AOQ983058:AOX983058 AYM983058:AYT983058 BII983058:BIP983058 BSE983058:BSL983058 CCA983058:CCH983058 CLW983058:CMD983058 CVS983058:CVZ983058 DFO983058:DFV983058 DPK983058:DPR983058 DZG983058:DZN983058 EJC983058:EJJ983058 ESY983058:ETF983058 FCU983058:FDB983058 FMQ983058:FMX983058 FWM983058:FWT983058 GGI983058:GGP983058 GQE983058:GQL983058 HAA983058:HAH983058 HJW983058:HKD983058 HTS983058:HTZ983058 IDO983058:IDV983058 INK983058:INR983058 IXG983058:IXN983058 JHC983058:JHJ983058 JQY983058:JRF983058 KAU983058:KBB983058 KKQ983058:KKX983058 KUM983058:KUT983058 LEI983058:LEP983058 LOE983058:LOL983058 LYA983058:LYH983058 MHW983058:MID983058 MRS983058:MRZ983058 NBO983058:NBV983058 NLK983058:NLR983058 NVG983058:NVN983058 OFC983058:OFJ983058 OOY983058:OPF983058 OYU983058:OZB983058 PIQ983058:PIX983058 PSM983058:PST983058 QCI983058:QCP983058 QME983058:QML983058 QWA983058:QWH983058 RFW983058:RGD983058 RPS983058:RPZ983058 RZO983058:RZV983058 SJK983058:SJR983058 STG983058:STN983058 TDC983058:TDJ983058 TMY983058:TNF983058 TWU983058:TXB983058 UGQ983058:UGX983058 UQM983058:UQT983058 VAI983058:VAP983058 VKE983058:VKL983058 VUA983058:VUH983058 WDW983058:WED983058 WNS983058:WNZ983058 WXO983058:WXV983058" xr:uid="{222E54A1-BC86-408E-A827-D9E914A23185}">
      <formula1>"A1,A2,A3,A4,A5"</formula1>
    </dataValidation>
    <dataValidation type="list" allowBlank="1" showInputMessage="1" showErrorMessage="1" sqref="W19:AL19 JS19:KH19 TO19:UD19 ADK19:ADZ19 ANG19:ANV19 AXC19:AXR19 BGY19:BHN19 BQU19:BRJ19 CAQ19:CBF19 CKM19:CLB19 CUI19:CUX19 DEE19:DET19 DOA19:DOP19 DXW19:DYL19 EHS19:EIH19 ERO19:ESD19 FBK19:FBZ19 FLG19:FLV19 FVC19:FVR19 GEY19:GFN19 GOU19:GPJ19 GYQ19:GZF19 HIM19:HJB19 HSI19:HSX19 ICE19:ICT19 IMA19:IMP19 IVW19:IWL19 JFS19:JGH19 JPO19:JQD19 JZK19:JZZ19 KJG19:KJV19 KTC19:KTR19 LCY19:LDN19 LMU19:LNJ19 LWQ19:LXF19 MGM19:MHB19 MQI19:MQX19 NAE19:NAT19 NKA19:NKP19 NTW19:NUL19 ODS19:OEH19 ONO19:OOD19 OXK19:OXZ19 PHG19:PHV19 PRC19:PRR19 QAY19:QBN19 QKU19:QLJ19 QUQ19:QVF19 REM19:RFB19 ROI19:ROX19 RYE19:RYT19 SIA19:SIP19 SRW19:SSL19 TBS19:TCH19 TLO19:TMD19 TVK19:TVZ19 UFG19:UFV19 UPC19:UPR19 UYY19:UZN19 VIU19:VJJ19 VSQ19:VTF19 WCM19:WDB19 WMI19:WMX19 WWE19:WWT19 W65555:AL65555 JS65555:KH65555 TO65555:UD65555 ADK65555:ADZ65555 ANG65555:ANV65555 AXC65555:AXR65555 BGY65555:BHN65555 BQU65555:BRJ65555 CAQ65555:CBF65555 CKM65555:CLB65555 CUI65555:CUX65555 DEE65555:DET65555 DOA65555:DOP65555 DXW65555:DYL65555 EHS65555:EIH65555 ERO65555:ESD65555 FBK65555:FBZ65555 FLG65555:FLV65555 FVC65555:FVR65555 GEY65555:GFN65555 GOU65555:GPJ65555 GYQ65555:GZF65555 HIM65555:HJB65555 HSI65555:HSX65555 ICE65555:ICT65555 IMA65555:IMP65555 IVW65555:IWL65555 JFS65555:JGH65555 JPO65555:JQD65555 JZK65555:JZZ65555 KJG65555:KJV65555 KTC65555:KTR65555 LCY65555:LDN65555 LMU65555:LNJ65555 LWQ65555:LXF65555 MGM65555:MHB65555 MQI65555:MQX65555 NAE65555:NAT65555 NKA65555:NKP65555 NTW65555:NUL65555 ODS65555:OEH65555 ONO65555:OOD65555 OXK65555:OXZ65555 PHG65555:PHV65555 PRC65555:PRR65555 QAY65555:QBN65555 QKU65555:QLJ65555 QUQ65555:QVF65555 REM65555:RFB65555 ROI65555:ROX65555 RYE65555:RYT65555 SIA65555:SIP65555 SRW65555:SSL65555 TBS65555:TCH65555 TLO65555:TMD65555 TVK65555:TVZ65555 UFG65555:UFV65555 UPC65555:UPR65555 UYY65555:UZN65555 VIU65555:VJJ65555 VSQ65555:VTF65555 WCM65555:WDB65555 WMI65555:WMX65555 WWE65555:WWT65555 W131091:AL131091 JS131091:KH131091 TO131091:UD131091 ADK131091:ADZ131091 ANG131091:ANV131091 AXC131091:AXR131091 BGY131091:BHN131091 BQU131091:BRJ131091 CAQ131091:CBF131091 CKM131091:CLB131091 CUI131091:CUX131091 DEE131091:DET131091 DOA131091:DOP131091 DXW131091:DYL131091 EHS131091:EIH131091 ERO131091:ESD131091 FBK131091:FBZ131091 FLG131091:FLV131091 FVC131091:FVR131091 GEY131091:GFN131091 GOU131091:GPJ131091 GYQ131091:GZF131091 HIM131091:HJB131091 HSI131091:HSX131091 ICE131091:ICT131091 IMA131091:IMP131091 IVW131091:IWL131091 JFS131091:JGH131091 JPO131091:JQD131091 JZK131091:JZZ131091 KJG131091:KJV131091 KTC131091:KTR131091 LCY131091:LDN131091 LMU131091:LNJ131091 LWQ131091:LXF131091 MGM131091:MHB131091 MQI131091:MQX131091 NAE131091:NAT131091 NKA131091:NKP131091 NTW131091:NUL131091 ODS131091:OEH131091 ONO131091:OOD131091 OXK131091:OXZ131091 PHG131091:PHV131091 PRC131091:PRR131091 QAY131091:QBN131091 QKU131091:QLJ131091 QUQ131091:QVF131091 REM131091:RFB131091 ROI131091:ROX131091 RYE131091:RYT131091 SIA131091:SIP131091 SRW131091:SSL131091 TBS131091:TCH131091 TLO131091:TMD131091 TVK131091:TVZ131091 UFG131091:UFV131091 UPC131091:UPR131091 UYY131091:UZN131091 VIU131091:VJJ131091 VSQ131091:VTF131091 WCM131091:WDB131091 WMI131091:WMX131091 WWE131091:WWT131091 W196627:AL196627 JS196627:KH196627 TO196627:UD196627 ADK196627:ADZ196627 ANG196627:ANV196627 AXC196627:AXR196627 BGY196627:BHN196627 BQU196627:BRJ196627 CAQ196627:CBF196627 CKM196627:CLB196627 CUI196627:CUX196627 DEE196627:DET196627 DOA196627:DOP196627 DXW196627:DYL196627 EHS196627:EIH196627 ERO196627:ESD196627 FBK196627:FBZ196627 FLG196627:FLV196627 FVC196627:FVR196627 GEY196627:GFN196627 GOU196627:GPJ196627 GYQ196627:GZF196627 HIM196627:HJB196627 HSI196627:HSX196627 ICE196627:ICT196627 IMA196627:IMP196627 IVW196627:IWL196627 JFS196627:JGH196627 JPO196627:JQD196627 JZK196627:JZZ196627 KJG196627:KJV196627 KTC196627:KTR196627 LCY196627:LDN196627 LMU196627:LNJ196627 LWQ196627:LXF196627 MGM196627:MHB196627 MQI196627:MQX196627 NAE196627:NAT196627 NKA196627:NKP196627 NTW196627:NUL196627 ODS196627:OEH196627 ONO196627:OOD196627 OXK196627:OXZ196627 PHG196627:PHV196627 PRC196627:PRR196627 QAY196627:QBN196627 QKU196627:QLJ196627 QUQ196627:QVF196627 REM196627:RFB196627 ROI196627:ROX196627 RYE196627:RYT196627 SIA196627:SIP196627 SRW196627:SSL196627 TBS196627:TCH196627 TLO196627:TMD196627 TVK196627:TVZ196627 UFG196627:UFV196627 UPC196627:UPR196627 UYY196627:UZN196627 VIU196627:VJJ196627 VSQ196627:VTF196627 WCM196627:WDB196627 WMI196627:WMX196627 WWE196627:WWT196627 W262163:AL262163 JS262163:KH262163 TO262163:UD262163 ADK262163:ADZ262163 ANG262163:ANV262163 AXC262163:AXR262163 BGY262163:BHN262163 BQU262163:BRJ262163 CAQ262163:CBF262163 CKM262163:CLB262163 CUI262163:CUX262163 DEE262163:DET262163 DOA262163:DOP262163 DXW262163:DYL262163 EHS262163:EIH262163 ERO262163:ESD262163 FBK262163:FBZ262163 FLG262163:FLV262163 FVC262163:FVR262163 GEY262163:GFN262163 GOU262163:GPJ262163 GYQ262163:GZF262163 HIM262163:HJB262163 HSI262163:HSX262163 ICE262163:ICT262163 IMA262163:IMP262163 IVW262163:IWL262163 JFS262163:JGH262163 JPO262163:JQD262163 JZK262163:JZZ262163 KJG262163:KJV262163 KTC262163:KTR262163 LCY262163:LDN262163 LMU262163:LNJ262163 LWQ262163:LXF262163 MGM262163:MHB262163 MQI262163:MQX262163 NAE262163:NAT262163 NKA262163:NKP262163 NTW262163:NUL262163 ODS262163:OEH262163 ONO262163:OOD262163 OXK262163:OXZ262163 PHG262163:PHV262163 PRC262163:PRR262163 QAY262163:QBN262163 QKU262163:QLJ262163 QUQ262163:QVF262163 REM262163:RFB262163 ROI262163:ROX262163 RYE262163:RYT262163 SIA262163:SIP262163 SRW262163:SSL262163 TBS262163:TCH262163 TLO262163:TMD262163 TVK262163:TVZ262163 UFG262163:UFV262163 UPC262163:UPR262163 UYY262163:UZN262163 VIU262163:VJJ262163 VSQ262163:VTF262163 WCM262163:WDB262163 WMI262163:WMX262163 WWE262163:WWT262163 W327699:AL327699 JS327699:KH327699 TO327699:UD327699 ADK327699:ADZ327699 ANG327699:ANV327699 AXC327699:AXR327699 BGY327699:BHN327699 BQU327699:BRJ327699 CAQ327699:CBF327699 CKM327699:CLB327699 CUI327699:CUX327699 DEE327699:DET327699 DOA327699:DOP327699 DXW327699:DYL327699 EHS327699:EIH327699 ERO327699:ESD327699 FBK327699:FBZ327699 FLG327699:FLV327699 FVC327699:FVR327699 GEY327699:GFN327699 GOU327699:GPJ327699 GYQ327699:GZF327699 HIM327699:HJB327699 HSI327699:HSX327699 ICE327699:ICT327699 IMA327699:IMP327699 IVW327699:IWL327699 JFS327699:JGH327699 JPO327699:JQD327699 JZK327699:JZZ327699 KJG327699:KJV327699 KTC327699:KTR327699 LCY327699:LDN327699 LMU327699:LNJ327699 LWQ327699:LXF327699 MGM327699:MHB327699 MQI327699:MQX327699 NAE327699:NAT327699 NKA327699:NKP327699 NTW327699:NUL327699 ODS327699:OEH327699 ONO327699:OOD327699 OXK327699:OXZ327699 PHG327699:PHV327699 PRC327699:PRR327699 QAY327699:QBN327699 QKU327699:QLJ327699 QUQ327699:QVF327699 REM327699:RFB327699 ROI327699:ROX327699 RYE327699:RYT327699 SIA327699:SIP327699 SRW327699:SSL327699 TBS327699:TCH327699 TLO327699:TMD327699 TVK327699:TVZ327699 UFG327699:UFV327699 UPC327699:UPR327699 UYY327699:UZN327699 VIU327699:VJJ327699 VSQ327699:VTF327699 WCM327699:WDB327699 WMI327699:WMX327699 WWE327699:WWT327699 W393235:AL393235 JS393235:KH393235 TO393235:UD393235 ADK393235:ADZ393235 ANG393235:ANV393235 AXC393235:AXR393235 BGY393235:BHN393235 BQU393235:BRJ393235 CAQ393235:CBF393235 CKM393235:CLB393235 CUI393235:CUX393235 DEE393235:DET393235 DOA393235:DOP393235 DXW393235:DYL393235 EHS393235:EIH393235 ERO393235:ESD393235 FBK393235:FBZ393235 FLG393235:FLV393235 FVC393235:FVR393235 GEY393235:GFN393235 GOU393235:GPJ393235 GYQ393235:GZF393235 HIM393235:HJB393235 HSI393235:HSX393235 ICE393235:ICT393235 IMA393235:IMP393235 IVW393235:IWL393235 JFS393235:JGH393235 JPO393235:JQD393235 JZK393235:JZZ393235 KJG393235:KJV393235 KTC393235:KTR393235 LCY393235:LDN393235 LMU393235:LNJ393235 LWQ393235:LXF393235 MGM393235:MHB393235 MQI393235:MQX393235 NAE393235:NAT393235 NKA393235:NKP393235 NTW393235:NUL393235 ODS393235:OEH393235 ONO393235:OOD393235 OXK393235:OXZ393235 PHG393235:PHV393235 PRC393235:PRR393235 QAY393235:QBN393235 QKU393235:QLJ393235 QUQ393235:QVF393235 REM393235:RFB393235 ROI393235:ROX393235 RYE393235:RYT393235 SIA393235:SIP393235 SRW393235:SSL393235 TBS393235:TCH393235 TLO393235:TMD393235 TVK393235:TVZ393235 UFG393235:UFV393235 UPC393235:UPR393235 UYY393235:UZN393235 VIU393235:VJJ393235 VSQ393235:VTF393235 WCM393235:WDB393235 WMI393235:WMX393235 WWE393235:WWT393235 W458771:AL458771 JS458771:KH458771 TO458771:UD458771 ADK458771:ADZ458771 ANG458771:ANV458771 AXC458771:AXR458771 BGY458771:BHN458771 BQU458771:BRJ458771 CAQ458771:CBF458771 CKM458771:CLB458771 CUI458771:CUX458771 DEE458771:DET458771 DOA458771:DOP458771 DXW458771:DYL458771 EHS458771:EIH458771 ERO458771:ESD458771 FBK458771:FBZ458771 FLG458771:FLV458771 FVC458771:FVR458771 GEY458771:GFN458771 GOU458771:GPJ458771 GYQ458771:GZF458771 HIM458771:HJB458771 HSI458771:HSX458771 ICE458771:ICT458771 IMA458771:IMP458771 IVW458771:IWL458771 JFS458771:JGH458771 JPO458771:JQD458771 JZK458771:JZZ458771 KJG458771:KJV458771 KTC458771:KTR458771 LCY458771:LDN458771 LMU458771:LNJ458771 LWQ458771:LXF458771 MGM458771:MHB458771 MQI458771:MQX458771 NAE458771:NAT458771 NKA458771:NKP458771 NTW458771:NUL458771 ODS458771:OEH458771 ONO458771:OOD458771 OXK458771:OXZ458771 PHG458771:PHV458771 PRC458771:PRR458771 QAY458771:QBN458771 QKU458771:QLJ458771 QUQ458771:QVF458771 REM458771:RFB458771 ROI458771:ROX458771 RYE458771:RYT458771 SIA458771:SIP458771 SRW458771:SSL458771 TBS458771:TCH458771 TLO458771:TMD458771 TVK458771:TVZ458771 UFG458771:UFV458771 UPC458771:UPR458771 UYY458771:UZN458771 VIU458771:VJJ458771 VSQ458771:VTF458771 WCM458771:WDB458771 WMI458771:WMX458771 WWE458771:WWT458771 W524307:AL524307 JS524307:KH524307 TO524307:UD524307 ADK524307:ADZ524307 ANG524307:ANV524307 AXC524307:AXR524307 BGY524307:BHN524307 BQU524307:BRJ524307 CAQ524307:CBF524307 CKM524307:CLB524307 CUI524307:CUX524307 DEE524307:DET524307 DOA524307:DOP524307 DXW524307:DYL524307 EHS524307:EIH524307 ERO524307:ESD524307 FBK524307:FBZ524307 FLG524307:FLV524307 FVC524307:FVR524307 GEY524307:GFN524307 GOU524307:GPJ524307 GYQ524307:GZF524307 HIM524307:HJB524307 HSI524307:HSX524307 ICE524307:ICT524307 IMA524307:IMP524307 IVW524307:IWL524307 JFS524307:JGH524307 JPO524307:JQD524307 JZK524307:JZZ524307 KJG524307:KJV524307 KTC524307:KTR524307 LCY524307:LDN524307 LMU524307:LNJ524307 LWQ524307:LXF524307 MGM524307:MHB524307 MQI524307:MQX524307 NAE524307:NAT524307 NKA524307:NKP524307 NTW524307:NUL524307 ODS524307:OEH524307 ONO524307:OOD524307 OXK524307:OXZ524307 PHG524307:PHV524307 PRC524307:PRR524307 QAY524307:QBN524307 QKU524307:QLJ524307 QUQ524307:QVF524307 REM524307:RFB524307 ROI524307:ROX524307 RYE524307:RYT524307 SIA524307:SIP524307 SRW524307:SSL524307 TBS524307:TCH524307 TLO524307:TMD524307 TVK524307:TVZ524307 UFG524307:UFV524307 UPC524307:UPR524307 UYY524307:UZN524307 VIU524307:VJJ524307 VSQ524307:VTF524307 WCM524307:WDB524307 WMI524307:WMX524307 WWE524307:WWT524307 W589843:AL589843 JS589843:KH589843 TO589843:UD589843 ADK589843:ADZ589843 ANG589843:ANV589843 AXC589843:AXR589843 BGY589843:BHN589843 BQU589843:BRJ589843 CAQ589843:CBF589843 CKM589843:CLB589843 CUI589843:CUX589843 DEE589843:DET589843 DOA589843:DOP589843 DXW589843:DYL589843 EHS589843:EIH589843 ERO589843:ESD589843 FBK589843:FBZ589843 FLG589843:FLV589843 FVC589843:FVR589843 GEY589843:GFN589843 GOU589843:GPJ589843 GYQ589843:GZF589843 HIM589843:HJB589843 HSI589843:HSX589843 ICE589843:ICT589843 IMA589843:IMP589843 IVW589843:IWL589843 JFS589843:JGH589843 JPO589843:JQD589843 JZK589843:JZZ589843 KJG589843:KJV589843 KTC589843:KTR589843 LCY589843:LDN589843 LMU589843:LNJ589843 LWQ589843:LXF589843 MGM589843:MHB589843 MQI589843:MQX589843 NAE589843:NAT589843 NKA589843:NKP589843 NTW589843:NUL589843 ODS589843:OEH589843 ONO589843:OOD589843 OXK589843:OXZ589843 PHG589843:PHV589843 PRC589843:PRR589843 QAY589843:QBN589843 QKU589843:QLJ589843 QUQ589843:QVF589843 REM589843:RFB589843 ROI589843:ROX589843 RYE589843:RYT589843 SIA589843:SIP589843 SRW589843:SSL589843 TBS589843:TCH589843 TLO589843:TMD589843 TVK589843:TVZ589843 UFG589843:UFV589843 UPC589843:UPR589843 UYY589843:UZN589843 VIU589843:VJJ589843 VSQ589843:VTF589843 WCM589843:WDB589843 WMI589843:WMX589843 WWE589843:WWT589843 W655379:AL655379 JS655379:KH655379 TO655379:UD655379 ADK655379:ADZ655379 ANG655379:ANV655379 AXC655379:AXR655379 BGY655379:BHN655379 BQU655379:BRJ655379 CAQ655379:CBF655379 CKM655379:CLB655379 CUI655379:CUX655379 DEE655379:DET655379 DOA655379:DOP655379 DXW655379:DYL655379 EHS655379:EIH655379 ERO655379:ESD655379 FBK655379:FBZ655379 FLG655379:FLV655379 FVC655379:FVR655379 GEY655379:GFN655379 GOU655379:GPJ655379 GYQ655379:GZF655379 HIM655379:HJB655379 HSI655379:HSX655379 ICE655379:ICT655379 IMA655379:IMP655379 IVW655379:IWL655379 JFS655379:JGH655379 JPO655379:JQD655379 JZK655379:JZZ655379 KJG655379:KJV655379 KTC655379:KTR655379 LCY655379:LDN655379 LMU655379:LNJ655379 LWQ655379:LXF655379 MGM655379:MHB655379 MQI655379:MQX655379 NAE655379:NAT655379 NKA655379:NKP655379 NTW655379:NUL655379 ODS655379:OEH655379 ONO655379:OOD655379 OXK655379:OXZ655379 PHG655379:PHV655379 PRC655379:PRR655379 QAY655379:QBN655379 QKU655379:QLJ655379 QUQ655379:QVF655379 REM655379:RFB655379 ROI655379:ROX655379 RYE655379:RYT655379 SIA655379:SIP655379 SRW655379:SSL655379 TBS655379:TCH655379 TLO655379:TMD655379 TVK655379:TVZ655379 UFG655379:UFV655379 UPC655379:UPR655379 UYY655379:UZN655379 VIU655379:VJJ655379 VSQ655379:VTF655379 WCM655379:WDB655379 WMI655379:WMX655379 WWE655379:WWT655379 W720915:AL720915 JS720915:KH720915 TO720915:UD720915 ADK720915:ADZ720915 ANG720915:ANV720915 AXC720915:AXR720915 BGY720915:BHN720915 BQU720915:BRJ720915 CAQ720915:CBF720915 CKM720915:CLB720915 CUI720915:CUX720915 DEE720915:DET720915 DOA720915:DOP720915 DXW720915:DYL720915 EHS720915:EIH720915 ERO720915:ESD720915 FBK720915:FBZ720915 FLG720915:FLV720915 FVC720915:FVR720915 GEY720915:GFN720915 GOU720915:GPJ720915 GYQ720915:GZF720915 HIM720915:HJB720915 HSI720915:HSX720915 ICE720915:ICT720915 IMA720915:IMP720915 IVW720915:IWL720915 JFS720915:JGH720915 JPO720915:JQD720915 JZK720915:JZZ720915 KJG720915:KJV720915 KTC720915:KTR720915 LCY720915:LDN720915 LMU720915:LNJ720915 LWQ720915:LXF720915 MGM720915:MHB720915 MQI720915:MQX720915 NAE720915:NAT720915 NKA720915:NKP720915 NTW720915:NUL720915 ODS720915:OEH720915 ONO720915:OOD720915 OXK720915:OXZ720915 PHG720915:PHV720915 PRC720915:PRR720915 QAY720915:QBN720915 QKU720915:QLJ720915 QUQ720915:QVF720915 REM720915:RFB720915 ROI720915:ROX720915 RYE720915:RYT720915 SIA720915:SIP720915 SRW720915:SSL720915 TBS720915:TCH720915 TLO720915:TMD720915 TVK720915:TVZ720915 UFG720915:UFV720915 UPC720915:UPR720915 UYY720915:UZN720915 VIU720915:VJJ720915 VSQ720915:VTF720915 WCM720915:WDB720915 WMI720915:WMX720915 WWE720915:WWT720915 W786451:AL786451 JS786451:KH786451 TO786451:UD786451 ADK786451:ADZ786451 ANG786451:ANV786451 AXC786451:AXR786451 BGY786451:BHN786451 BQU786451:BRJ786451 CAQ786451:CBF786451 CKM786451:CLB786451 CUI786451:CUX786451 DEE786451:DET786451 DOA786451:DOP786451 DXW786451:DYL786451 EHS786451:EIH786451 ERO786451:ESD786451 FBK786451:FBZ786451 FLG786451:FLV786451 FVC786451:FVR786451 GEY786451:GFN786451 GOU786451:GPJ786451 GYQ786451:GZF786451 HIM786451:HJB786451 HSI786451:HSX786451 ICE786451:ICT786451 IMA786451:IMP786451 IVW786451:IWL786451 JFS786451:JGH786451 JPO786451:JQD786451 JZK786451:JZZ786451 KJG786451:KJV786451 KTC786451:KTR786451 LCY786451:LDN786451 LMU786451:LNJ786451 LWQ786451:LXF786451 MGM786451:MHB786451 MQI786451:MQX786451 NAE786451:NAT786451 NKA786451:NKP786451 NTW786451:NUL786451 ODS786451:OEH786451 ONO786451:OOD786451 OXK786451:OXZ786451 PHG786451:PHV786451 PRC786451:PRR786451 QAY786451:QBN786451 QKU786451:QLJ786451 QUQ786451:QVF786451 REM786451:RFB786451 ROI786451:ROX786451 RYE786451:RYT786451 SIA786451:SIP786451 SRW786451:SSL786451 TBS786451:TCH786451 TLO786451:TMD786451 TVK786451:TVZ786451 UFG786451:UFV786451 UPC786451:UPR786451 UYY786451:UZN786451 VIU786451:VJJ786451 VSQ786451:VTF786451 WCM786451:WDB786451 WMI786451:WMX786451 WWE786451:WWT786451 W851987:AL851987 JS851987:KH851987 TO851987:UD851987 ADK851987:ADZ851987 ANG851987:ANV851987 AXC851987:AXR851987 BGY851987:BHN851987 BQU851987:BRJ851987 CAQ851987:CBF851987 CKM851987:CLB851987 CUI851987:CUX851987 DEE851987:DET851987 DOA851987:DOP851987 DXW851987:DYL851987 EHS851987:EIH851987 ERO851987:ESD851987 FBK851987:FBZ851987 FLG851987:FLV851987 FVC851987:FVR851987 GEY851987:GFN851987 GOU851987:GPJ851987 GYQ851987:GZF851987 HIM851987:HJB851987 HSI851987:HSX851987 ICE851987:ICT851987 IMA851987:IMP851987 IVW851987:IWL851987 JFS851987:JGH851987 JPO851987:JQD851987 JZK851987:JZZ851987 KJG851987:KJV851987 KTC851987:KTR851987 LCY851987:LDN851987 LMU851987:LNJ851987 LWQ851987:LXF851987 MGM851987:MHB851987 MQI851987:MQX851987 NAE851987:NAT851987 NKA851987:NKP851987 NTW851987:NUL851987 ODS851987:OEH851987 ONO851987:OOD851987 OXK851987:OXZ851987 PHG851987:PHV851987 PRC851987:PRR851987 QAY851987:QBN851987 QKU851987:QLJ851987 QUQ851987:QVF851987 REM851987:RFB851987 ROI851987:ROX851987 RYE851987:RYT851987 SIA851987:SIP851987 SRW851987:SSL851987 TBS851987:TCH851987 TLO851987:TMD851987 TVK851987:TVZ851987 UFG851987:UFV851987 UPC851987:UPR851987 UYY851987:UZN851987 VIU851987:VJJ851987 VSQ851987:VTF851987 WCM851987:WDB851987 WMI851987:WMX851987 WWE851987:WWT851987 W917523:AL917523 JS917523:KH917523 TO917523:UD917523 ADK917523:ADZ917523 ANG917523:ANV917523 AXC917523:AXR917523 BGY917523:BHN917523 BQU917523:BRJ917523 CAQ917523:CBF917523 CKM917523:CLB917523 CUI917523:CUX917523 DEE917523:DET917523 DOA917523:DOP917523 DXW917523:DYL917523 EHS917523:EIH917523 ERO917523:ESD917523 FBK917523:FBZ917523 FLG917523:FLV917523 FVC917523:FVR917523 GEY917523:GFN917523 GOU917523:GPJ917523 GYQ917523:GZF917523 HIM917523:HJB917523 HSI917523:HSX917523 ICE917523:ICT917523 IMA917523:IMP917523 IVW917523:IWL917523 JFS917523:JGH917523 JPO917523:JQD917523 JZK917523:JZZ917523 KJG917523:KJV917523 KTC917523:KTR917523 LCY917523:LDN917523 LMU917523:LNJ917523 LWQ917523:LXF917523 MGM917523:MHB917523 MQI917523:MQX917523 NAE917523:NAT917523 NKA917523:NKP917523 NTW917523:NUL917523 ODS917523:OEH917523 ONO917523:OOD917523 OXK917523:OXZ917523 PHG917523:PHV917523 PRC917523:PRR917523 QAY917523:QBN917523 QKU917523:QLJ917523 QUQ917523:QVF917523 REM917523:RFB917523 ROI917523:ROX917523 RYE917523:RYT917523 SIA917523:SIP917523 SRW917523:SSL917523 TBS917523:TCH917523 TLO917523:TMD917523 TVK917523:TVZ917523 UFG917523:UFV917523 UPC917523:UPR917523 UYY917523:UZN917523 VIU917523:VJJ917523 VSQ917523:VTF917523 WCM917523:WDB917523 WMI917523:WMX917523 WWE917523:WWT917523 W983059:AL983059 JS983059:KH983059 TO983059:UD983059 ADK983059:ADZ983059 ANG983059:ANV983059 AXC983059:AXR983059 BGY983059:BHN983059 BQU983059:BRJ983059 CAQ983059:CBF983059 CKM983059:CLB983059 CUI983059:CUX983059 DEE983059:DET983059 DOA983059:DOP983059 DXW983059:DYL983059 EHS983059:EIH983059 ERO983059:ESD983059 FBK983059:FBZ983059 FLG983059:FLV983059 FVC983059:FVR983059 GEY983059:GFN983059 GOU983059:GPJ983059 GYQ983059:GZF983059 HIM983059:HJB983059 HSI983059:HSX983059 ICE983059:ICT983059 IMA983059:IMP983059 IVW983059:IWL983059 JFS983059:JGH983059 JPO983059:JQD983059 JZK983059:JZZ983059 KJG983059:KJV983059 KTC983059:KTR983059 LCY983059:LDN983059 LMU983059:LNJ983059 LWQ983059:LXF983059 MGM983059:MHB983059 MQI983059:MQX983059 NAE983059:NAT983059 NKA983059:NKP983059 NTW983059:NUL983059 ODS983059:OEH983059 ONO983059:OOD983059 OXK983059:OXZ983059 PHG983059:PHV983059 PRC983059:PRR983059 QAY983059:QBN983059 QKU983059:QLJ983059 QUQ983059:QVF983059 REM983059:RFB983059 ROI983059:ROX983059 RYE983059:RYT983059 SIA983059:SIP983059 SRW983059:SSL983059 TBS983059:TCH983059 TLO983059:TMD983059 TVK983059:TVZ983059 UFG983059:UFV983059 UPC983059:UPR983059 UYY983059:UZN983059 VIU983059:VJJ983059 VSQ983059:VTF983059 WCM983059:WDB983059 WMI983059:WMX983059 WWE983059:WWT983059" xr:uid="{3438ACDB-21EC-41CA-8DA7-2E59F74BDB02}">
      <formula1>"適用しない,適用する"</formula1>
    </dataValidation>
    <dataValidation allowBlank="1" showInputMessage="1" showErrorMessage="1" prompt="適合を確認した日を入力。_x000a_様式１０の日付はそれ以降にして下さい。" sqref="WXG983048:WYC983048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4:BU65544 KU65544:LQ65544 UQ65544:VM65544 AEM65544:AFI65544 AOI65544:APE65544 AYE65544:AZA65544 BIA65544:BIW65544 BRW65544:BSS65544 CBS65544:CCO65544 CLO65544:CMK65544 CVK65544:CWG65544 DFG65544:DGC65544 DPC65544:DPY65544 DYY65544:DZU65544 EIU65544:EJQ65544 ESQ65544:ETM65544 FCM65544:FDI65544 FMI65544:FNE65544 FWE65544:FXA65544 GGA65544:GGW65544 GPW65544:GQS65544 GZS65544:HAO65544 HJO65544:HKK65544 HTK65544:HUG65544 IDG65544:IEC65544 INC65544:INY65544 IWY65544:IXU65544 JGU65544:JHQ65544 JQQ65544:JRM65544 KAM65544:KBI65544 KKI65544:KLE65544 KUE65544:KVA65544 LEA65544:LEW65544 LNW65544:LOS65544 LXS65544:LYO65544 MHO65544:MIK65544 MRK65544:MSG65544 NBG65544:NCC65544 NLC65544:NLY65544 NUY65544:NVU65544 OEU65544:OFQ65544 OOQ65544:OPM65544 OYM65544:OZI65544 PII65544:PJE65544 PSE65544:PTA65544 QCA65544:QCW65544 QLW65544:QMS65544 QVS65544:QWO65544 RFO65544:RGK65544 RPK65544:RQG65544 RZG65544:SAC65544 SJC65544:SJY65544 SSY65544:STU65544 TCU65544:TDQ65544 TMQ65544:TNM65544 TWM65544:TXI65544 UGI65544:UHE65544 UQE65544:URA65544 VAA65544:VAW65544 VJW65544:VKS65544 VTS65544:VUO65544 WDO65544:WEK65544 WNK65544:WOG65544 WXG65544:WYC65544 AY131080:BU131080 KU131080:LQ131080 UQ131080:VM131080 AEM131080:AFI131080 AOI131080:APE131080 AYE131080:AZA131080 BIA131080:BIW131080 BRW131080:BSS131080 CBS131080:CCO131080 CLO131080:CMK131080 CVK131080:CWG131080 DFG131080:DGC131080 DPC131080:DPY131080 DYY131080:DZU131080 EIU131080:EJQ131080 ESQ131080:ETM131080 FCM131080:FDI131080 FMI131080:FNE131080 FWE131080:FXA131080 GGA131080:GGW131080 GPW131080:GQS131080 GZS131080:HAO131080 HJO131080:HKK131080 HTK131080:HUG131080 IDG131080:IEC131080 INC131080:INY131080 IWY131080:IXU131080 JGU131080:JHQ131080 JQQ131080:JRM131080 KAM131080:KBI131080 KKI131080:KLE131080 KUE131080:KVA131080 LEA131080:LEW131080 LNW131080:LOS131080 LXS131080:LYO131080 MHO131080:MIK131080 MRK131080:MSG131080 NBG131080:NCC131080 NLC131080:NLY131080 NUY131080:NVU131080 OEU131080:OFQ131080 OOQ131080:OPM131080 OYM131080:OZI131080 PII131080:PJE131080 PSE131080:PTA131080 QCA131080:QCW131080 QLW131080:QMS131080 QVS131080:QWO131080 RFO131080:RGK131080 RPK131080:RQG131080 RZG131080:SAC131080 SJC131080:SJY131080 SSY131080:STU131080 TCU131080:TDQ131080 TMQ131080:TNM131080 TWM131080:TXI131080 UGI131080:UHE131080 UQE131080:URA131080 VAA131080:VAW131080 VJW131080:VKS131080 VTS131080:VUO131080 WDO131080:WEK131080 WNK131080:WOG131080 WXG131080:WYC131080 AY196616:BU196616 KU196616:LQ196616 UQ196616:VM196616 AEM196616:AFI196616 AOI196616:APE196616 AYE196616:AZA196616 BIA196616:BIW196616 BRW196616:BSS196616 CBS196616:CCO196616 CLO196616:CMK196616 CVK196616:CWG196616 DFG196616:DGC196616 DPC196616:DPY196616 DYY196616:DZU196616 EIU196616:EJQ196616 ESQ196616:ETM196616 FCM196616:FDI196616 FMI196616:FNE196616 FWE196616:FXA196616 GGA196616:GGW196616 GPW196616:GQS196616 GZS196616:HAO196616 HJO196616:HKK196616 HTK196616:HUG196616 IDG196616:IEC196616 INC196616:INY196616 IWY196616:IXU196616 JGU196616:JHQ196616 JQQ196616:JRM196616 KAM196616:KBI196616 KKI196616:KLE196616 KUE196616:KVA196616 LEA196616:LEW196616 LNW196616:LOS196616 LXS196616:LYO196616 MHO196616:MIK196616 MRK196616:MSG196616 NBG196616:NCC196616 NLC196616:NLY196616 NUY196616:NVU196616 OEU196616:OFQ196616 OOQ196616:OPM196616 OYM196616:OZI196616 PII196616:PJE196616 PSE196616:PTA196616 QCA196616:QCW196616 QLW196616:QMS196616 QVS196616:QWO196616 RFO196616:RGK196616 RPK196616:RQG196616 RZG196616:SAC196616 SJC196616:SJY196616 SSY196616:STU196616 TCU196616:TDQ196616 TMQ196616:TNM196616 TWM196616:TXI196616 UGI196616:UHE196616 UQE196616:URA196616 VAA196616:VAW196616 VJW196616:VKS196616 VTS196616:VUO196616 WDO196616:WEK196616 WNK196616:WOG196616 WXG196616:WYC196616 AY262152:BU262152 KU262152:LQ262152 UQ262152:VM262152 AEM262152:AFI262152 AOI262152:APE262152 AYE262152:AZA262152 BIA262152:BIW262152 BRW262152:BSS262152 CBS262152:CCO262152 CLO262152:CMK262152 CVK262152:CWG262152 DFG262152:DGC262152 DPC262152:DPY262152 DYY262152:DZU262152 EIU262152:EJQ262152 ESQ262152:ETM262152 FCM262152:FDI262152 FMI262152:FNE262152 FWE262152:FXA262152 GGA262152:GGW262152 GPW262152:GQS262152 GZS262152:HAO262152 HJO262152:HKK262152 HTK262152:HUG262152 IDG262152:IEC262152 INC262152:INY262152 IWY262152:IXU262152 JGU262152:JHQ262152 JQQ262152:JRM262152 KAM262152:KBI262152 KKI262152:KLE262152 KUE262152:KVA262152 LEA262152:LEW262152 LNW262152:LOS262152 LXS262152:LYO262152 MHO262152:MIK262152 MRK262152:MSG262152 NBG262152:NCC262152 NLC262152:NLY262152 NUY262152:NVU262152 OEU262152:OFQ262152 OOQ262152:OPM262152 OYM262152:OZI262152 PII262152:PJE262152 PSE262152:PTA262152 QCA262152:QCW262152 QLW262152:QMS262152 QVS262152:QWO262152 RFO262152:RGK262152 RPK262152:RQG262152 RZG262152:SAC262152 SJC262152:SJY262152 SSY262152:STU262152 TCU262152:TDQ262152 TMQ262152:TNM262152 TWM262152:TXI262152 UGI262152:UHE262152 UQE262152:URA262152 VAA262152:VAW262152 VJW262152:VKS262152 VTS262152:VUO262152 WDO262152:WEK262152 WNK262152:WOG262152 WXG262152:WYC262152 AY327688:BU327688 KU327688:LQ327688 UQ327688:VM327688 AEM327688:AFI327688 AOI327688:APE327688 AYE327688:AZA327688 BIA327688:BIW327688 BRW327688:BSS327688 CBS327688:CCO327688 CLO327688:CMK327688 CVK327688:CWG327688 DFG327688:DGC327688 DPC327688:DPY327688 DYY327688:DZU327688 EIU327688:EJQ327688 ESQ327688:ETM327688 FCM327688:FDI327688 FMI327688:FNE327688 FWE327688:FXA327688 GGA327688:GGW327688 GPW327688:GQS327688 GZS327688:HAO327688 HJO327688:HKK327688 HTK327688:HUG327688 IDG327688:IEC327688 INC327688:INY327688 IWY327688:IXU327688 JGU327688:JHQ327688 JQQ327688:JRM327688 KAM327688:KBI327688 KKI327688:KLE327688 KUE327688:KVA327688 LEA327688:LEW327688 LNW327688:LOS327688 LXS327688:LYO327688 MHO327688:MIK327688 MRK327688:MSG327688 NBG327688:NCC327688 NLC327688:NLY327688 NUY327688:NVU327688 OEU327688:OFQ327688 OOQ327688:OPM327688 OYM327688:OZI327688 PII327688:PJE327688 PSE327688:PTA327688 QCA327688:QCW327688 QLW327688:QMS327688 QVS327688:QWO327688 RFO327688:RGK327688 RPK327688:RQG327688 RZG327688:SAC327688 SJC327688:SJY327688 SSY327688:STU327688 TCU327688:TDQ327688 TMQ327688:TNM327688 TWM327688:TXI327688 UGI327688:UHE327688 UQE327688:URA327688 VAA327688:VAW327688 VJW327688:VKS327688 VTS327688:VUO327688 WDO327688:WEK327688 WNK327688:WOG327688 WXG327688:WYC327688 AY393224:BU393224 KU393224:LQ393224 UQ393224:VM393224 AEM393224:AFI393224 AOI393224:APE393224 AYE393224:AZA393224 BIA393224:BIW393224 BRW393224:BSS393224 CBS393224:CCO393224 CLO393224:CMK393224 CVK393224:CWG393224 DFG393224:DGC393224 DPC393224:DPY393224 DYY393224:DZU393224 EIU393224:EJQ393224 ESQ393224:ETM393224 FCM393224:FDI393224 FMI393224:FNE393224 FWE393224:FXA393224 GGA393224:GGW393224 GPW393224:GQS393224 GZS393224:HAO393224 HJO393224:HKK393224 HTK393224:HUG393224 IDG393224:IEC393224 INC393224:INY393224 IWY393224:IXU393224 JGU393224:JHQ393224 JQQ393224:JRM393224 KAM393224:KBI393224 KKI393224:KLE393224 KUE393224:KVA393224 LEA393224:LEW393224 LNW393224:LOS393224 LXS393224:LYO393224 MHO393224:MIK393224 MRK393224:MSG393224 NBG393224:NCC393224 NLC393224:NLY393224 NUY393224:NVU393224 OEU393224:OFQ393224 OOQ393224:OPM393224 OYM393224:OZI393224 PII393224:PJE393224 PSE393224:PTA393224 QCA393224:QCW393224 QLW393224:QMS393224 QVS393224:QWO393224 RFO393224:RGK393224 RPK393224:RQG393224 RZG393224:SAC393224 SJC393224:SJY393224 SSY393224:STU393224 TCU393224:TDQ393224 TMQ393224:TNM393224 TWM393224:TXI393224 UGI393224:UHE393224 UQE393224:URA393224 VAA393224:VAW393224 VJW393224:VKS393224 VTS393224:VUO393224 WDO393224:WEK393224 WNK393224:WOG393224 WXG393224:WYC393224 AY458760:BU458760 KU458760:LQ458760 UQ458760:VM458760 AEM458760:AFI458760 AOI458760:APE458760 AYE458760:AZA458760 BIA458760:BIW458760 BRW458760:BSS458760 CBS458760:CCO458760 CLO458760:CMK458760 CVK458760:CWG458760 DFG458760:DGC458760 DPC458760:DPY458760 DYY458760:DZU458760 EIU458760:EJQ458760 ESQ458760:ETM458760 FCM458760:FDI458760 FMI458760:FNE458760 FWE458760:FXA458760 GGA458760:GGW458760 GPW458760:GQS458760 GZS458760:HAO458760 HJO458760:HKK458760 HTK458760:HUG458760 IDG458760:IEC458760 INC458760:INY458760 IWY458760:IXU458760 JGU458760:JHQ458760 JQQ458760:JRM458760 KAM458760:KBI458760 KKI458760:KLE458760 KUE458760:KVA458760 LEA458760:LEW458760 LNW458760:LOS458760 LXS458760:LYO458760 MHO458760:MIK458760 MRK458760:MSG458760 NBG458760:NCC458760 NLC458760:NLY458760 NUY458760:NVU458760 OEU458760:OFQ458760 OOQ458760:OPM458760 OYM458760:OZI458760 PII458760:PJE458760 PSE458760:PTA458760 QCA458760:QCW458760 QLW458760:QMS458760 QVS458760:QWO458760 RFO458760:RGK458760 RPK458760:RQG458760 RZG458760:SAC458760 SJC458760:SJY458760 SSY458760:STU458760 TCU458760:TDQ458760 TMQ458760:TNM458760 TWM458760:TXI458760 UGI458760:UHE458760 UQE458760:URA458760 VAA458760:VAW458760 VJW458760:VKS458760 VTS458760:VUO458760 WDO458760:WEK458760 WNK458760:WOG458760 WXG458760:WYC458760 AY524296:BU524296 KU524296:LQ524296 UQ524296:VM524296 AEM524296:AFI524296 AOI524296:APE524296 AYE524296:AZA524296 BIA524296:BIW524296 BRW524296:BSS524296 CBS524296:CCO524296 CLO524296:CMK524296 CVK524296:CWG524296 DFG524296:DGC524296 DPC524296:DPY524296 DYY524296:DZU524296 EIU524296:EJQ524296 ESQ524296:ETM524296 FCM524296:FDI524296 FMI524296:FNE524296 FWE524296:FXA524296 GGA524296:GGW524296 GPW524296:GQS524296 GZS524296:HAO524296 HJO524296:HKK524296 HTK524296:HUG524296 IDG524296:IEC524296 INC524296:INY524296 IWY524296:IXU524296 JGU524296:JHQ524296 JQQ524296:JRM524296 KAM524296:KBI524296 KKI524296:KLE524296 KUE524296:KVA524296 LEA524296:LEW524296 LNW524296:LOS524296 LXS524296:LYO524296 MHO524296:MIK524296 MRK524296:MSG524296 NBG524296:NCC524296 NLC524296:NLY524296 NUY524296:NVU524296 OEU524296:OFQ524296 OOQ524296:OPM524296 OYM524296:OZI524296 PII524296:PJE524296 PSE524296:PTA524296 QCA524296:QCW524296 QLW524296:QMS524296 QVS524296:QWO524296 RFO524296:RGK524296 RPK524296:RQG524296 RZG524296:SAC524296 SJC524296:SJY524296 SSY524296:STU524296 TCU524296:TDQ524296 TMQ524296:TNM524296 TWM524296:TXI524296 UGI524296:UHE524296 UQE524296:URA524296 VAA524296:VAW524296 VJW524296:VKS524296 VTS524296:VUO524296 WDO524296:WEK524296 WNK524296:WOG524296 WXG524296:WYC524296 AY589832:BU589832 KU589832:LQ589832 UQ589832:VM589832 AEM589832:AFI589832 AOI589832:APE589832 AYE589832:AZA589832 BIA589832:BIW589832 BRW589832:BSS589832 CBS589832:CCO589832 CLO589832:CMK589832 CVK589832:CWG589832 DFG589832:DGC589832 DPC589832:DPY589832 DYY589832:DZU589832 EIU589832:EJQ589832 ESQ589832:ETM589832 FCM589832:FDI589832 FMI589832:FNE589832 FWE589832:FXA589832 GGA589832:GGW589832 GPW589832:GQS589832 GZS589832:HAO589832 HJO589832:HKK589832 HTK589832:HUG589832 IDG589832:IEC589832 INC589832:INY589832 IWY589832:IXU589832 JGU589832:JHQ589832 JQQ589832:JRM589832 KAM589832:KBI589832 KKI589832:KLE589832 KUE589832:KVA589832 LEA589832:LEW589832 LNW589832:LOS589832 LXS589832:LYO589832 MHO589832:MIK589832 MRK589832:MSG589832 NBG589832:NCC589832 NLC589832:NLY589832 NUY589832:NVU589832 OEU589832:OFQ589832 OOQ589832:OPM589832 OYM589832:OZI589832 PII589832:PJE589832 PSE589832:PTA589832 QCA589832:QCW589832 QLW589832:QMS589832 QVS589832:QWO589832 RFO589832:RGK589832 RPK589832:RQG589832 RZG589832:SAC589832 SJC589832:SJY589832 SSY589832:STU589832 TCU589832:TDQ589832 TMQ589832:TNM589832 TWM589832:TXI589832 UGI589832:UHE589832 UQE589832:URA589832 VAA589832:VAW589832 VJW589832:VKS589832 VTS589832:VUO589832 WDO589832:WEK589832 WNK589832:WOG589832 WXG589832:WYC589832 AY655368:BU655368 KU655368:LQ655368 UQ655368:VM655368 AEM655368:AFI655368 AOI655368:APE655368 AYE655368:AZA655368 BIA655368:BIW655368 BRW655368:BSS655368 CBS655368:CCO655368 CLO655368:CMK655368 CVK655368:CWG655368 DFG655368:DGC655368 DPC655368:DPY655368 DYY655368:DZU655368 EIU655368:EJQ655368 ESQ655368:ETM655368 FCM655368:FDI655368 FMI655368:FNE655368 FWE655368:FXA655368 GGA655368:GGW655368 GPW655368:GQS655368 GZS655368:HAO655368 HJO655368:HKK655368 HTK655368:HUG655368 IDG655368:IEC655368 INC655368:INY655368 IWY655368:IXU655368 JGU655368:JHQ655368 JQQ655368:JRM655368 KAM655368:KBI655368 KKI655368:KLE655368 KUE655368:KVA655368 LEA655368:LEW655368 LNW655368:LOS655368 LXS655368:LYO655368 MHO655368:MIK655368 MRK655368:MSG655368 NBG655368:NCC655368 NLC655368:NLY655368 NUY655368:NVU655368 OEU655368:OFQ655368 OOQ655368:OPM655368 OYM655368:OZI655368 PII655368:PJE655368 PSE655368:PTA655368 QCA655368:QCW655368 QLW655368:QMS655368 QVS655368:QWO655368 RFO655368:RGK655368 RPK655368:RQG655368 RZG655368:SAC655368 SJC655368:SJY655368 SSY655368:STU655368 TCU655368:TDQ655368 TMQ655368:TNM655368 TWM655368:TXI655368 UGI655368:UHE655368 UQE655368:URA655368 VAA655368:VAW655368 VJW655368:VKS655368 VTS655368:VUO655368 WDO655368:WEK655368 WNK655368:WOG655368 WXG655368:WYC655368 AY720904:BU720904 KU720904:LQ720904 UQ720904:VM720904 AEM720904:AFI720904 AOI720904:APE720904 AYE720904:AZA720904 BIA720904:BIW720904 BRW720904:BSS720904 CBS720904:CCO720904 CLO720904:CMK720904 CVK720904:CWG720904 DFG720904:DGC720904 DPC720904:DPY720904 DYY720904:DZU720904 EIU720904:EJQ720904 ESQ720904:ETM720904 FCM720904:FDI720904 FMI720904:FNE720904 FWE720904:FXA720904 GGA720904:GGW720904 GPW720904:GQS720904 GZS720904:HAO720904 HJO720904:HKK720904 HTK720904:HUG720904 IDG720904:IEC720904 INC720904:INY720904 IWY720904:IXU720904 JGU720904:JHQ720904 JQQ720904:JRM720904 KAM720904:KBI720904 KKI720904:KLE720904 KUE720904:KVA720904 LEA720904:LEW720904 LNW720904:LOS720904 LXS720904:LYO720904 MHO720904:MIK720904 MRK720904:MSG720904 NBG720904:NCC720904 NLC720904:NLY720904 NUY720904:NVU720904 OEU720904:OFQ720904 OOQ720904:OPM720904 OYM720904:OZI720904 PII720904:PJE720904 PSE720904:PTA720904 QCA720904:QCW720904 QLW720904:QMS720904 QVS720904:QWO720904 RFO720904:RGK720904 RPK720904:RQG720904 RZG720904:SAC720904 SJC720904:SJY720904 SSY720904:STU720904 TCU720904:TDQ720904 TMQ720904:TNM720904 TWM720904:TXI720904 UGI720904:UHE720904 UQE720904:URA720904 VAA720904:VAW720904 VJW720904:VKS720904 VTS720904:VUO720904 WDO720904:WEK720904 WNK720904:WOG720904 WXG720904:WYC720904 AY786440:BU786440 KU786440:LQ786440 UQ786440:VM786440 AEM786440:AFI786440 AOI786440:APE786440 AYE786440:AZA786440 BIA786440:BIW786440 BRW786440:BSS786440 CBS786440:CCO786440 CLO786440:CMK786440 CVK786440:CWG786440 DFG786440:DGC786440 DPC786440:DPY786440 DYY786440:DZU786440 EIU786440:EJQ786440 ESQ786440:ETM786440 FCM786440:FDI786440 FMI786440:FNE786440 FWE786440:FXA786440 GGA786440:GGW786440 GPW786440:GQS786440 GZS786440:HAO786440 HJO786440:HKK786440 HTK786440:HUG786440 IDG786440:IEC786440 INC786440:INY786440 IWY786440:IXU786440 JGU786440:JHQ786440 JQQ786440:JRM786440 KAM786440:KBI786440 KKI786440:KLE786440 KUE786440:KVA786440 LEA786440:LEW786440 LNW786440:LOS786440 LXS786440:LYO786440 MHO786440:MIK786440 MRK786440:MSG786440 NBG786440:NCC786440 NLC786440:NLY786440 NUY786440:NVU786440 OEU786440:OFQ786440 OOQ786440:OPM786440 OYM786440:OZI786440 PII786440:PJE786440 PSE786440:PTA786440 QCA786440:QCW786440 QLW786440:QMS786440 QVS786440:QWO786440 RFO786440:RGK786440 RPK786440:RQG786440 RZG786440:SAC786440 SJC786440:SJY786440 SSY786440:STU786440 TCU786440:TDQ786440 TMQ786440:TNM786440 TWM786440:TXI786440 UGI786440:UHE786440 UQE786440:URA786440 VAA786440:VAW786440 VJW786440:VKS786440 VTS786440:VUO786440 WDO786440:WEK786440 WNK786440:WOG786440 WXG786440:WYC786440 AY851976:BU851976 KU851976:LQ851976 UQ851976:VM851976 AEM851976:AFI851976 AOI851976:APE851976 AYE851976:AZA851976 BIA851976:BIW851976 BRW851976:BSS851976 CBS851976:CCO851976 CLO851976:CMK851976 CVK851976:CWG851976 DFG851976:DGC851976 DPC851976:DPY851976 DYY851976:DZU851976 EIU851976:EJQ851976 ESQ851976:ETM851976 FCM851976:FDI851976 FMI851976:FNE851976 FWE851976:FXA851976 GGA851976:GGW851976 GPW851976:GQS851976 GZS851976:HAO851976 HJO851976:HKK851976 HTK851976:HUG851976 IDG851976:IEC851976 INC851976:INY851976 IWY851976:IXU851976 JGU851976:JHQ851976 JQQ851976:JRM851976 KAM851976:KBI851976 KKI851976:KLE851976 KUE851976:KVA851976 LEA851976:LEW851976 LNW851976:LOS851976 LXS851976:LYO851976 MHO851976:MIK851976 MRK851976:MSG851976 NBG851976:NCC851976 NLC851976:NLY851976 NUY851976:NVU851976 OEU851976:OFQ851976 OOQ851976:OPM851976 OYM851976:OZI851976 PII851976:PJE851976 PSE851976:PTA851976 QCA851976:QCW851976 QLW851976:QMS851976 QVS851976:QWO851976 RFO851976:RGK851976 RPK851976:RQG851976 RZG851976:SAC851976 SJC851976:SJY851976 SSY851976:STU851976 TCU851976:TDQ851976 TMQ851976:TNM851976 TWM851976:TXI851976 UGI851976:UHE851976 UQE851976:URA851976 VAA851976:VAW851976 VJW851976:VKS851976 VTS851976:VUO851976 WDO851976:WEK851976 WNK851976:WOG851976 WXG851976:WYC851976 AY917512:BU917512 KU917512:LQ917512 UQ917512:VM917512 AEM917512:AFI917512 AOI917512:APE917512 AYE917512:AZA917512 BIA917512:BIW917512 BRW917512:BSS917512 CBS917512:CCO917512 CLO917512:CMK917512 CVK917512:CWG917512 DFG917512:DGC917512 DPC917512:DPY917512 DYY917512:DZU917512 EIU917512:EJQ917512 ESQ917512:ETM917512 FCM917512:FDI917512 FMI917512:FNE917512 FWE917512:FXA917512 GGA917512:GGW917512 GPW917512:GQS917512 GZS917512:HAO917512 HJO917512:HKK917512 HTK917512:HUG917512 IDG917512:IEC917512 INC917512:INY917512 IWY917512:IXU917512 JGU917512:JHQ917512 JQQ917512:JRM917512 KAM917512:KBI917512 KKI917512:KLE917512 KUE917512:KVA917512 LEA917512:LEW917512 LNW917512:LOS917512 LXS917512:LYO917512 MHO917512:MIK917512 MRK917512:MSG917512 NBG917512:NCC917512 NLC917512:NLY917512 NUY917512:NVU917512 OEU917512:OFQ917512 OOQ917512:OPM917512 OYM917512:OZI917512 PII917512:PJE917512 PSE917512:PTA917512 QCA917512:QCW917512 QLW917512:QMS917512 QVS917512:QWO917512 RFO917512:RGK917512 RPK917512:RQG917512 RZG917512:SAC917512 SJC917512:SJY917512 SSY917512:STU917512 TCU917512:TDQ917512 TMQ917512:TNM917512 TWM917512:TXI917512 UGI917512:UHE917512 UQE917512:URA917512 VAA917512:VAW917512 VJW917512:VKS917512 VTS917512:VUO917512 WDO917512:WEK917512 WNK917512:WOG917512 WXG917512:WYC917512 AY983048:BU983048 KU983048:LQ983048 UQ983048:VM983048 AEM983048:AFI983048 AOI983048:APE983048 AYE983048:AZA983048 BIA983048:BIW983048 BRW983048:BSS983048 CBS983048:CCO983048 CLO983048:CMK983048 CVK983048:CWG983048 DFG983048:DGC983048 DPC983048:DPY983048 DYY983048:DZU983048 EIU983048:EJQ983048 ESQ983048:ETM983048 FCM983048:FDI983048 FMI983048:FNE983048 FWE983048:FXA983048 GGA983048:GGW983048 GPW983048:GQS983048 GZS983048:HAO983048 HJO983048:HKK983048 HTK983048:HUG983048 IDG983048:IEC983048 INC983048:INY983048 IWY983048:IXU983048 JGU983048:JHQ983048 JQQ983048:JRM983048 KAM983048:KBI983048 KKI983048:KLE983048 KUE983048:KVA983048 LEA983048:LEW983048 LNW983048:LOS983048 LXS983048:LYO983048 MHO983048:MIK983048 MRK983048:MSG983048 NBG983048:NCC983048 NLC983048:NLY983048 NUY983048:NVU983048 OEU983048:OFQ983048 OOQ983048:OPM983048 OYM983048:OZI983048 PII983048:PJE983048 PSE983048:PTA983048 QCA983048:QCW983048 QLW983048:QMS983048 QVS983048:QWO983048 RFO983048:RGK983048 RPK983048:RQG983048 RZG983048:SAC983048 SJC983048:SJY983048 SSY983048:STU983048 TCU983048:TDQ983048 TMQ983048:TNM983048 TWM983048:TXI983048 UGI983048:UHE983048 UQE983048:URA983048 VAA983048:VAW983048 VJW983048:VKS983048 VTS983048:VUO983048 WDO983048:WEK983048 WNK983048:WOG983048" xr:uid="{CF288225-C1A7-4D34-B487-C0E07E6C7505}"/>
    <dataValidation type="list" allowBlank="1" showInputMessage="1" showErrorMessage="1" sqref="WVK983053:WVT983053 IY13:JH13 SU13:TD13 ACQ13:ACZ13 AMM13:AMV13 AWI13:AWR13 BGE13:BGN13 BQA13:BQJ13 BZW13:CAF13 CJS13:CKB13 CTO13:CTX13 DDK13:DDT13 DNG13:DNP13 DXC13:DXL13 EGY13:EHH13 EQU13:ERD13 FAQ13:FAZ13 FKM13:FKV13 FUI13:FUR13 GEE13:GEN13 GOA13:GOJ13 GXW13:GYF13 HHS13:HIB13 HRO13:HRX13 IBK13:IBT13 ILG13:ILP13 IVC13:IVL13 JEY13:JFH13 JOU13:JPD13 JYQ13:JYZ13 KIM13:KIV13 KSI13:KSR13 LCE13:LCN13 LMA13:LMJ13 LVW13:LWF13 MFS13:MGB13 MPO13:MPX13 MZK13:MZT13 NJG13:NJP13 NTC13:NTL13 OCY13:ODH13 OMU13:OND13 OWQ13:OWZ13 PGM13:PGV13 PQI13:PQR13 QAE13:QAN13 QKA13:QKJ13 QTW13:QUF13 RDS13:REB13 RNO13:RNX13 RXK13:RXT13 SHG13:SHP13 SRC13:SRL13 TAY13:TBH13 TKU13:TLD13 TUQ13:TUZ13 UEM13:UEV13 UOI13:UOR13 UYE13:UYN13 VIA13:VIJ13 VRW13:VSF13 WBS13:WCB13 WLO13:WLX13 WVK13:WVT13 C65549:L65549 IY65549:JH65549 SU65549:TD65549 ACQ65549:ACZ65549 AMM65549:AMV65549 AWI65549:AWR65549 BGE65549:BGN65549 BQA65549:BQJ65549 BZW65549:CAF65549 CJS65549:CKB65549 CTO65549:CTX65549 DDK65549:DDT65549 DNG65549:DNP65549 DXC65549:DXL65549 EGY65549:EHH65549 EQU65549:ERD65549 FAQ65549:FAZ65549 FKM65549:FKV65549 FUI65549:FUR65549 GEE65549:GEN65549 GOA65549:GOJ65549 GXW65549:GYF65549 HHS65549:HIB65549 HRO65549:HRX65549 IBK65549:IBT65549 ILG65549:ILP65549 IVC65549:IVL65549 JEY65549:JFH65549 JOU65549:JPD65549 JYQ65549:JYZ65549 KIM65549:KIV65549 KSI65549:KSR65549 LCE65549:LCN65549 LMA65549:LMJ65549 LVW65549:LWF65549 MFS65549:MGB65549 MPO65549:MPX65549 MZK65549:MZT65549 NJG65549:NJP65549 NTC65549:NTL65549 OCY65549:ODH65549 OMU65549:OND65549 OWQ65549:OWZ65549 PGM65549:PGV65549 PQI65549:PQR65549 QAE65549:QAN65549 QKA65549:QKJ65549 QTW65549:QUF65549 RDS65549:REB65549 RNO65549:RNX65549 RXK65549:RXT65549 SHG65549:SHP65549 SRC65549:SRL65549 TAY65549:TBH65549 TKU65549:TLD65549 TUQ65549:TUZ65549 UEM65549:UEV65549 UOI65549:UOR65549 UYE65549:UYN65549 VIA65549:VIJ65549 VRW65549:VSF65549 WBS65549:WCB65549 WLO65549:WLX65549 WVK65549:WVT65549 C131085:L131085 IY131085:JH131085 SU131085:TD131085 ACQ131085:ACZ131085 AMM131085:AMV131085 AWI131085:AWR131085 BGE131085:BGN131085 BQA131085:BQJ131085 BZW131085:CAF131085 CJS131085:CKB131085 CTO131085:CTX131085 DDK131085:DDT131085 DNG131085:DNP131085 DXC131085:DXL131085 EGY131085:EHH131085 EQU131085:ERD131085 FAQ131085:FAZ131085 FKM131085:FKV131085 FUI131085:FUR131085 GEE131085:GEN131085 GOA131085:GOJ131085 GXW131085:GYF131085 HHS131085:HIB131085 HRO131085:HRX131085 IBK131085:IBT131085 ILG131085:ILP131085 IVC131085:IVL131085 JEY131085:JFH131085 JOU131085:JPD131085 JYQ131085:JYZ131085 KIM131085:KIV131085 KSI131085:KSR131085 LCE131085:LCN131085 LMA131085:LMJ131085 LVW131085:LWF131085 MFS131085:MGB131085 MPO131085:MPX131085 MZK131085:MZT131085 NJG131085:NJP131085 NTC131085:NTL131085 OCY131085:ODH131085 OMU131085:OND131085 OWQ131085:OWZ131085 PGM131085:PGV131085 PQI131085:PQR131085 QAE131085:QAN131085 QKA131085:QKJ131085 QTW131085:QUF131085 RDS131085:REB131085 RNO131085:RNX131085 RXK131085:RXT131085 SHG131085:SHP131085 SRC131085:SRL131085 TAY131085:TBH131085 TKU131085:TLD131085 TUQ131085:TUZ131085 UEM131085:UEV131085 UOI131085:UOR131085 UYE131085:UYN131085 VIA131085:VIJ131085 VRW131085:VSF131085 WBS131085:WCB131085 WLO131085:WLX131085 WVK131085:WVT131085 C196621:L196621 IY196621:JH196621 SU196621:TD196621 ACQ196621:ACZ196621 AMM196621:AMV196621 AWI196621:AWR196621 BGE196621:BGN196621 BQA196621:BQJ196621 BZW196621:CAF196621 CJS196621:CKB196621 CTO196621:CTX196621 DDK196621:DDT196621 DNG196621:DNP196621 DXC196621:DXL196621 EGY196621:EHH196621 EQU196621:ERD196621 FAQ196621:FAZ196621 FKM196621:FKV196621 FUI196621:FUR196621 GEE196621:GEN196621 GOA196621:GOJ196621 GXW196621:GYF196621 HHS196621:HIB196621 HRO196621:HRX196621 IBK196621:IBT196621 ILG196621:ILP196621 IVC196621:IVL196621 JEY196621:JFH196621 JOU196621:JPD196621 JYQ196621:JYZ196621 KIM196621:KIV196621 KSI196621:KSR196621 LCE196621:LCN196621 LMA196621:LMJ196621 LVW196621:LWF196621 MFS196621:MGB196621 MPO196621:MPX196621 MZK196621:MZT196621 NJG196621:NJP196621 NTC196621:NTL196621 OCY196621:ODH196621 OMU196621:OND196621 OWQ196621:OWZ196621 PGM196621:PGV196621 PQI196621:PQR196621 QAE196621:QAN196621 QKA196621:QKJ196621 QTW196621:QUF196621 RDS196621:REB196621 RNO196621:RNX196621 RXK196621:RXT196621 SHG196621:SHP196621 SRC196621:SRL196621 TAY196621:TBH196621 TKU196621:TLD196621 TUQ196621:TUZ196621 UEM196621:UEV196621 UOI196621:UOR196621 UYE196621:UYN196621 VIA196621:VIJ196621 VRW196621:VSF196621 WBS196621:WCB196621 WLO196621:WLX196621 WVK196621:WVT196621 C262157:L262157 IY262157:JH262157 SU262157:TD262157 ACQ262157:ACZ262157 AMM262157:AMV262157 AWI262157:AWR262157 BGE262157:BGN262157 BQA262157:BQJ262157 BZW262157:CAF262157 CJS262157:CKB262157 CTO262157:CTX262157 DDK262157:DDT262157 DNG262157:DNP262157 DXC262157:DXL262157 EGY262157:EHH262157 EQU262157:ERD262157 FAQ262157:FAZ262157 FKM262157:FKV262157 FUI262157:FUR262157 GEE262157:GEN262157 GOA262157:GOJ262157 GXW262157:GYF262157 HHS262157:HIB262157 HRO262157:HRX262157 IBK262157:IBT262157 ILG262157:ILP262157 IVC262157:IVL262157 JEY262157:JFH262157 JOU262157:JPD262157 JYQ262157:JYZ262157 KIM262157:KIV262157 KSI262157:KSR262157 LCE262157:LCN262157 LMA262157:LMJ262157 LVW262157:LWF262157 MFS262157:MGB262157 MPO262157:MPX262157 MZK262157:MZT262157 NJG262157:NJP262157 NTC262157:NTL262157 OCY262157:ODH262157 OMU262157:OND262157 OWQ262157:OWZ262157 PGM262157:PGV262157 PQI262157:PQR262157 QAE262157:QAN262157 QKA262157:QKJ262157 QTW262157:QUF262157 RDS262157:REB262157 RNO262157:RNX262157 RXK262157:RXT262157 SHG262157:SHP262157 SRC262157:SRL262157 TAY262157:TBH262157 TKU262157:TLD262157 TUQ262157:TUZ262157 UEM262157:UEV262157 UOI262157:UOR262157 UYE262157:UYN262157 VIA262157:VIJ262157 VRW262157:VSF262157 WBS262157:WCB262157 WLO262157:WLX262157 WVK262157:WVT262157 C327693:L327693 IY327693:JH327693 SU327693:TD327693 ACQ327693:ACZ327693 AMM327693:AMV327693 AWI327693:AWR327693 BGE327693:BGN327693 BQA327693:BQJ327693 BZW327693:CAF327693 CJS327693:CKB327693 CTO327693:CTX327693 DDK327693:DDT327693 DNG327693:DNP327693 DXC327693:DXL327693 EGY327693:EHH327693 EQU327693:ERD327693 FAQ327693:FAZ327693 FKM327693:FKV327693 FUI327693:FUR327693 GEE327693:GEN327693 GOA327693:GOJ327693 GXW327693:GYF327693 HHS327693:HIB327693 HRO327693:HRX327693 IBK327693:IBT327693 ILG327693:ILP327693 IVC327693:IVL327693 JEY327693:JFH327693 JOU327693:JPD327693 JYQ327693:JYZ327693 KIM327693:KIV327693 KSI327693:KSR327693 LCE327693:LCN327693 LMA327693:LMJ327693 LVW327693:LWF327693 MFS327693:MGB327693 MPO327693:MPX327693 MZK327693:MZT327693 NJG327693:NJP327693 NTC327693:NTL327693 OCY327693:ODH327693 OMU327693:OND327693 OWQ327693:OWZ327693 PGM327693:PGV327693 PQI327693:PQR327693 QAE327693:QAN327693 QKA327693:QKJ327693 QTW327693:QUF327693 RDS327693:REB327693 RNO327693:RNX327693 RXK327693:RXT327693 SHG327693:SHP327693 SRC327693:SRL327693 TAY327693:TBH327693 TKU327693:TLD327693 TUQ327693:TUZ327693 UEM327693:UEV327693 UOI327693:UOR327693 UYE327693:UYN327693 VIA327693:VIJ327693 VRW327693:VSF327693 WBS327693:WCB327693 WLO327693:WLX327693 WVK327693:WVT327693 C393229:L393229 IY393229:JH393229 SU393229:TD393229 ACQ393229:ACZ393229 AMM393229:AMV393229 AWI393229:AWR393229 BGE393229:BGN393229 BQA393229:BQJ393229 BZW393229:CAF393229 CJS393229:CKB393229 CTO393229:CTX393229 DDK393229:DDT393229 DNG393229:DNP393229 DXC393229:DXL393229 EGY393229:EHH393229 EQU393229:ERD393229 FAQ393229:FAZ393229 FKM393229:FKV393229 FUI393229:FUR393229 GEE393229:GEN393229 GOA393229:GOJ393229 GXW393229:GYF393229 HHS393229:HIB393229 HRO393229:HRX393229 IBK393229:IBT393229 ILG393229:ILP393229 IVC393229:IVL393229 JEY393229:JFH393229 JOU393229:JPD393229 JYQ393229:JYZ393229 KIM393229:KIV393229 KSI393229:KSR393229 LCE393229:LCN393229 LMA393229:LMJ393229 LVW393229:LWF393229 MFS393229:MGB393229 MPO393229:MPX393229 MZK393229:MZT393229 NJG393229:NJP393229 NTC393229:NTL393229 OCY393229:ODH393229 OMU393229:OND393229 OWQ393229:OWZ393229 PGM393229:PGV393229 PQI393229:PQR393229 QAE393229:QAN393229 QKA393229:QKJ393229 QTW393229:QUF393229 RDS393229:REB393229 RNO393229:RNX393229 RXK393229:RXT393229 SHG393229:SHP393229 SRC393229:SRL393229 TAY393229:TBH393229 TKU393229:TLD393229 TUQ393229:TUZ393229 UEM393229:UEV393229 UOI393229:UOR393229 UYE393229:UYN393229 VIA393229:VIJ393229 VRW393229:VSF393229 WBS393229:WCB393229 WLO393229:WLX393229 WVK393229:WVT393229 C458765:L458765 IY458765:JH458765 SU458765:TD458765 ACQ458765:ACZ458765 AMM458765:AMV458765 AWI458765:AWR458765 BGE458765:BGN458765 BQA458765:BQJ458765 BZW458765:CAF458765 CJS458765:CKB458765 CTO458765:CTX458765 DDK458765:DDT458765 DNG458765:DNP458765 DXC458765:DXL458765 EGY458765:EHH458765 EQU458765:ERD458765 FAQ458765:FAZ458765 FKM458765:FKV458765 FUI458765:FUR458765 GEE458765:GEN458765 GOA458765:GOJ458765 GXW458765:GYF458765 HHS458765:HIB458765 HRO458765:HRX458765 IBK458765:IBT458765 ILG458765:ILP458765 IVC458765:IVL458765 JEY458765:JFH458765 JOU458765:JPD458765 JYQ458765:JYZ458765 KIM458765:KIV458765 KSI458765:KSR458765 LCE458765:LCN458765 LMA458765:LMJ458765 LVW458765:LWF458765 MFS458765:MGB458765 MPO458765:MPX458765 MZK458765:MZT458765 NJG458765:NJP458765 NTC458765:NTL458765 OCY458765:ODH458765 OMU458765:OND458765 OWQ458765:OWZ458765 PGM458765:PGV458765 PQI458765:PQR458765 QAE458765:QAN458765 QKA458765:QKJ458765 QTW458765:QUF458765 RDS458765:REB458765 RNO458765:RNX458765 RXK458765:RXT458765 SHG458765:SHP458765 SRC458765:SRL458765 TAY458765:TBH458765 TKU458765:TLD458765 TUQ458765:TUZ458765 UEM458765:UEV458765 UOI458765:UOR458765 UYE458765:UYN458765 VIA458765:VIJ458765 VRW458765:VSF458765 WBS458765:WCB458765 WLO458765:WLX458765 WVK458765:WVT458765 C524301:L524301 IY524301:JH524301 SU524301:TD524301 ACQ524301:ACZ524301 AMM524301:AMV524301 AWI524301:AWR524301 BGE524301:BGN524301 BQA524301:BQJ524301 BZW524301:CAF524301 CJS524301:CKB524301 CTO524301:CTX524301 DDK524301:DDT524301 DNG524301:DNP524301 DXC524301:DXL524301 EGY524301:EHH524301 EQU524301:ERD524301 FAQ524301:FAZ524301 FKM524301:FKV524301 FUI524301:FUR524301 GEE524301:GEN524301 GOA524301:GOJ524301 GXW524301:GYF524301 HHS524301:HIB524301 HRO524301:HRX524301 IBK524301:IBT524301 ILG524301:ILP524301 IVC524301:IVL524301 JEY524301:JFH524301 JOU524301:JPD524301 JYQ524301:JYZ524301 KIM524301:KIV524301 KSI524301:KSR524301 LCE524301:LCN524301 LMA524301:LMJ524301 LVW524301:LWF524301 MFS524301:MGB524301 MPO524301:MPX524301 MZK524301:MZT524301 NJG524301:NJP524301 NTC524301:NTL524301 OCY524301:ODH524301 OMU524301:OND524301 OWQ524301:OWZ524301 PGM524301:PGV524301 PQI524301:PQR524301 QAE524301:QAN524301 QKA524301:QKJ524301 QTW524301:QUF524301 RDS524301:REB524301 RNO524301:RNX524301 RXK524301:RXT524301 SHG524301:SHP524301 SRC524301:SRL524301 TAY524301:TBH524301 TKU524301:TLD524301 TUQ524301:TUZ524301 UEM524301:UEV524301 UOI524301:UOR524301 UYE524301:UYN524301 VIA524301:VIJ524301 VRW524301:VSF524301 WBS524301:WCB524301 WLO524301:WLX524301 WVK524301:WVT524301 C589837:L589837 IY589837:JH589837 SU589837:TD589837 ACQ589837:ACZ589837 AMM589837:AMV589837 AWI589837:AWR589837 BGE589837:BGN589837 BQA589837:BQJ589837 BZW589837:CAF589837 CJS589837:CKB589837 CTO589837:CTX589837 DDK589837:DDT589837 DNG589837:DNP589837 DXC589837:DXL589837 EGY589837:EHH589837 EQU589837:ERD589837 FAQ589837:FAZ589837 FKM589837:FKV589837 FUI589837:FUR589837 GEE589837:GEN589837 GOA589837:GOJ589837 GXW589837:GYF589837 HHS589837:HIB589837 HRO589837:HRX589837 IBK589837:IBT589837 ILG589837:ILP589837 IVC589837:IVL589837 JEY589837:JFH589837 JOU589837:JPD589837 JYQ589837:JYZ589837 KIM589837:KIV589837 KSI589837:KSR589837 LCE589837:LCN589837 LMA589837:LMJ589837 LVW589837:LWF589837 MFS589837:MGB589837 MPO589837:MPX589837 MZK589837:MZT589837 NJG589837:NJP589837 NTC589837:NTL589837 OCY589837:ODH589837 OMU589837:OND589837 OWQ589837:OWZ589837 PGM589837:PGV589837 PQI589837:PQR589837 QAE589837:QAN589837 QKA589837:QKJ589837 QTW589837:QUF589837 RDS589837:REB589837 RNO589837:RNX589837 RXK589837:RXT589837 SHG589837:SHP589837 SRC589837:SRL589837 TAY589837:TBH589837 TKU589837:TLD589837 TUQ589837:TUZ589837 UEM589837:UEV589837 UOI589837:UOR589837 UYE589837:UYN589837 VIA589837:VIJ589837 VRW589837:VSF589837 WBS589837:WCB589837 WLO589837:WLX589837 WVK589837:WVT589837 C655373:L655373 IY655373:JH655373 SU655373:TD655373 ACQ655373:ACZ655373 AMM655373:AMV655373 AWI655373:AWR655373 BGE655373:BGN655373 BQA655373:BQJ655373 BZW655373:CAF655373 CJS655373:CKB655373 CTO655373:CTX655373 DDK655373:DDT655373 DNG655373:DNP655373 DXC655373:DXL655373 EGY655373:EHH655373 EQU655373:ERD655373 FAQ655373:FAZ655373 FKM655373:FKV655373 FUI655373:FUR655373 GEE655373:GEN655373 GOA655373:GOJ655373 GXW655373:GYF655373 HHS655373:HIB655373 HRO655373:HRX655373 IBK655373:IBT655373 ILG655373:ILP655373 IVC655373:IVL655373 JEY655373:JFH655373 JOU655373:JPD655373 JYQ655373:JYZ655373 KIM655373:KIV655373 KSI655373:KSR655373 LCE655373:LCN655373 LMA655373:LMJ655373 LVW655373:LWF655373 MFS655373:MGB655373 MPO655373:MPX655373 MZK655373:MZT655373 NJG655373:NJP655373 NTC655373:NTL655373 OCY655373:ODH655373 OMU655373:OND655373 OWQ655373:OWZ655373 PGM655373:PGV655373 PQI655373:PQR655373 QAE655373:QAN655373 QKA655373:QKJ655373 QTW655373:QUF655373 RDS655373:REB655373 RNO655373:RNX655373 RXK655373:RXT655373 SHG655373:SHP655373 SRC655373:SRL655373 TAY655373:TBH655373 TKU655373:TLD655373 TUQ655373:TUZ655373 UEM655373:UEV655373 UOI655373:UOR655373 UYE655373:UYN655373 VIA655373:VIJ655373 VRW655373:VSF655373 WBS655373:WCB655373 WLO655373:WLX655373 WVK655373:WVT655373 C720909:L720909 IY720909:JH720909 SU720909:TD720909 ACQ720909:ACZ720909 AMM720909:AMV720909 AWI720909:AWR720909 BGE720909:BGN720909 BQA720909:BQJ720909 BZW720909:CAF720909 CJS720909:CKB720909 CTO720909:CTX720909 DDK720909:DDT720909 DNG720909:DNP720909 DXC720909:DXL720909 EGY720909:EHH720909 EQU720909:ERD720909 FAQ720909:FAZ720909 FKM720909:FKV720909 FUI720909:FUR720909 GEE720909:GEN720909 GOA720909:GOJ720909 GXW720909:GYF720909 HHS720909:HIB720909 HRO720909:HRX720909 IBK720909:IBT720909 ILG720909:ILP720909 IVC720909:IVL720909 JEY720909:JFH720909 JOU720909:JPD720909 JYQ720909:JYZ720909 KIM720909:KIV720909 KSI720909:KSR720909 LCE720909:LCN720909 LMA720909:LMJ720909 LVW720909:LWF720909 MFS720909:MGB720909 MPO720909:MPX720909 MZK720909:MZT720909 NJG720909:NJP720909 NTC720909:NTL720909 OCY720909:ODH720909 OMU720909:OND720909 OWQ720909:OWZ720909 PGM720909:PGV720909 PQI720909:PQR720909 QAE720909:QAN720909 QKA720909:QKJ720909 QTW720909:QUF720909 RDS720909:REB720909 RNO720909:RNX720909 RXK720909:RXT720909 SHG720909:SHP720909 SRC720909:SRL720909 TAY720909:TBH720909 TKU720909:TLD720909 TUQ720909:TUZ720909 UEM720909:UEV720909 UOI720909:UOR720909 UYE720909:UYN720909 VIA720909:VIJ720909 VRW720909:VSF720909 WBS720909:WCB720909 WLO720909:WLX720909 WVK720909:WVT720909 C786445:L786445 IY786445:JH786445 SU786445:TD786445 ACQ786445:ACZ786445 AMM786445:AMV786445 AWI786445:AWR786445 BGE786445:BGN786445 BQA786445:BQJ786445 BZW786445:CAF786445 CJS786445:CKB786445 CTO786445:CTX786445 DDK786445:DDT786445 DNG786445:DNP786445 DXC786445:DXL786445 EGY786445:EHH786445 EQU786445:ERD786445 FAQ786445:FAZ786445 FKM786445:FKV786445 FUI786445:FUR786445 GEE786445:GEN786445 GOA786445:GOJ786445 GXW786445:GYF786445 HHS786445:HIB786445 HRO786445:HRX786445 IBK786445:IBT786445 ILG786445:ILP786445 IVC786445:IVL786445 JEY786445:JFH786445 JOU786445:JPD786445 JYQ786445:JYZ786445 KIM786445:KIV786445 KSI786445:KSR786445 LCE786445:LCN786445 LMA786445:LMJ786445 LVW786445:LWF786445 MFS786445:MGB786445 MPO786445:MPX786445 MZK786445:MZT786445 NJG786445:NJP786445 NTC786445:NTL786445 OCY786445:ODH786445 OMU786445:OND786445 OWQ786445:OWZ786445 PGM786445:PGV786445 PQI786445:PQR786445 QAE786445:QAN786445 QKA786445:QKJ786445 QTW786445:QUF786445 RDS786445:REB786445 RNO786445:RNX786445 RXK786445:RXT786445 SHG786445:SHP786445 SRC786445:SRL786445 TAY786445:TBH786445 TKU786445:TLD786445 TUQ786445:TUZ786445 UEM786445:UEV786445 UOI786445:UOR786445 UYE786445:UYN786445 VIA786445:VIJ786445 VRW786445:VSF786445 WBS786445:WCB786445 WLO786445:WLX786445 WVK786445:WVT786445 C851981:L851981 IY851981:JH851981 SU851981:TD851981 ACQ851981:ACZ851981 AMM851981:AMV851981 AWI851981:AWR851981 BGE851981:BGN851981 BQA851981:BQJ851981 BZW851981:CAF851981 CJS851981:CKB851981 CTO851981:CTX851981 DDK851981:DDT851981 DNG851981:DNP851981 DXC851981:DXL851981 EGY851981:EHH851981 EQU851981:ERD851981 FAQ851981:FAZ851981 FKM851981:FKV851981 FUI851981:FUR851981 GEE851981:GEN851981 GOA851981:GOJ851981 GXW851981:GYF851981 HHS851981:HIB851981 HRO851981:HRX851981 IBK851981:IBT851981 ILG851981:ILP851981 IVC851981:IVL851981 JEY851981:JFH851981 JOU851981:JPD851981 JYQ851981:JYZ851981 KIM851981:KIV851981 KSI851981:KSR851981 LCE851981:LCN851981 LMA851981:LMJ851981 LVW851981:LWF851981 MFS851981:MGB851981 MPO851981:MPX851981 MZK851981:MZT851981 NJG851981:NJP851981 NTC851981:NTL851981 OCY851981:ODH851981 OMU851981:OND851981 OWQ851981:OWZ851981 PGM851981:PGV851981 PQI851981:PQR851981 QAE851981:QAN851981 QKA851981:QKJ851981 QTW851981:QUF851981 RDS851981:REB851981 RNO851981:RNX851981 RXK851981:RXT851981 SHG851981:SHP851981 SRC851981:SRL851981 TAY851981:TBH851981 TKU851981:TLD851981 TUQ851981:TUZ851981 UEM851981:UEV851981 UOI851981:UOR851981 UYE851981:UYN851981 VIA851981:VIJ851981 VRW851981:VSF851981 WBS851981:WCB851981 WLO851981:WLX851981 WVK851981:WVT851981 C917517:L917517 IY917517:JH917517 SU917517:TD917517 ACQ917517:ACZ917517 AMM917517:AMV917517 AWI917517:AWR917517 BGE917517:BGN917517 BQA917517:BQJ917517 BZW917517:CAF917517 CJS917517:CKB917517 CTO917517:CTX917517 DDK917517:DDT917517 DNG917517:DNP917517 DXC917517:DXL917517 EGY917517:EHH917517 EQU917517:ERD917517 FAQ917517:FAZ917517 FKM917517:FKV917517 FUI917517:FUR917517 GEE917517:GEN917517 GOA917517:GOJ917517 GXW917517:GYF917517 HHS917517:HIB917517 HRO917517:HRX917517 IBK917517:IBT917517 ILG917517:ILP917517 IVC917517:IVL917517 JEY917517:JFH917517 JOU917517:JPD917517 JYQ917517:JYZ917517 KIM917517:KIV917517 KSI917517:KSR917517 LCE917517:LCN917517 LMA917517:LMJ917517 LVW917517:LWF917517 MFS917517:MGB917517 MPO917517:MPX917517 MZK917517:MZT917517 NJG917517:NJP917517 NTC917517:NTL917517 OCY917517:ODH917517 OMU917517:OND917517 OWQ917517:OWZ917517 PGM917517:PGV917517 PQI917517:PQR917517 QAE917517:QAN917517 QKA917517:QKJ917517 QTW917517:QUF917517 RDS917517:REB917517 RNO917517:RNX917517 RXK917517:RXT917517 SHG917517:SHP917517 SRC917517:SRL917517 TAY917517:TBH917517 TKU917517:TLD917517 TUQ917517:TUZ917517 UEM917517:UEV917517 UOI917517:UOR917517 UYE917517:UYN917517 VIA917517:VIJ917517 VRW917517:VSF917517 WBS917517:WCB917517 WLO917517:WLX917517 WVK917517:WVT917517 C983053:L983053 IY983053:JH983053 SU983053:TD983053 ACQ983053:ACZ983053 AMM983053:AMV983053 AWI983053:AWR983053 BGE983053:BGN983053 BQA983053:BQJ983053 BZW983053:CAF983053 CJS983053:CKB983053 CTO983053:CTX983053 DDK983053:DDT983053 DNG983053:DNP983053 DXC983053:DXL983053 EGY983053:EHH983053 EQU983053:ERD983053 FAQ983053:FAZ983053 FKM983053:FKV983053 FUI983053:FUR983053 GEE983053:GEN983053 GOA983053:GOJ983053 GXW983053:GYF983053 HHS983053:HIB983053 HRO983053:HRX983053 IBK983053:IBT983053 ILG983053:ILP983053 IVC983053:IVL983053 JEY983053:JFH983053 JOU983053:JPD983053 JYQ983053:JYZ983053 KIM983053:KIV983053 KSI983053:KSR983053 LCE983053:LCN983053 LMA983053:LMJ983053 LVW983053:LWF983053 MFS983053:MGB983053 MPO983053:MPX983053 MZK983053:MZT983053 NJG983053:NJP983053 NTC983053:NTL983053 OCY983053:ODH983053 OMU983053:OND983053 OWQ983053:OWZ983053 PGM983053:PGV983053 PQI983053:PQR983053 QAE983053:QAN983053 QKA983053:QKJ983053 QTW983053:QUF983053 RDS983053:REB983053 RNO983053:RNX983053 RXK983053:RXT983053 SHG983053:SHP983053 SRC983053:SRL983053 TAY983053:TBH983053 TKU983053:TLD983053 TUQ983053:TUZ983053 UEM983053:UEV983053 UOI983053:UOR983053 UYE983053:UYN983053 VIA983053:VIJ983053 VRW983053:VSF983053 WBS983053:WCB983053 WLO983053:WLX983053 C13:L13" xr:uid="{22B68F6A-3882-4732-9A8A-D0580422F6CA}">
      <formula1>"一級,二級,木造"</formula1>
    </dataValidation>
    <dataValidation type="list" allowBlank="1" showInputMessage="1" showErrorMessage="1" sqref="W13:AG13 JS13:KC13 TO13:TY13 ADK13:ADU13 ANG13:ANQ13 AXC13:AXM13 BGY13:BHI13 BQU13:BRE13 CAQ13:CBA13 CKM13:CKW13 CUI13:CUS13 DEE13:DEO13 DOA13:DOK13 DXW13:DYG13 EHS13:EIC13 ERO13:ERY13 FBK13:FBU13 FLG13:FLQ13 FVC13:FVM13 GEY13:GFI13 GOU13:GPE13 GYQ13:GZA13 HIM13:HIW13 HSI13:HSS13 ICE13:ICO13 IMA13:IMK13 IVW13:IWG13 JFS13:JGC13 JPO13:JPY13 JZK13:JZU13 KJG13:KJQ13 KTC13:KTM13 LCY13:LDI13 LMU13:LNE13 LWQ13:LXA13 MGM13:MGW13 MQI13:MQS13 NAE13:NAO13 NKA13:NKK13 NTW13:NUG13 ODS13:OEC13 ONO13:ONY13 OXK13:OXU13 PHG13:PHQ13 PRC13:PRM13 QAY13:QBI13 QKU13:QLE13 QUQ13:QVA13 REM13:REW13 ROI13:ROS13 RYE13:RYO13 SIA13:SIK13 SRW13:SSG13 TBS13:TCC13 TLO13:TLY13 TVK13:TVU13 UFG13:UFQ13 UPC13:UPM13 UYY13:UZI13 VIU13:VJE13 VSQ13:VTA13 WCM13:WCW13 WMI13:WMS13 WWE13:WWO13 W65549:AG65549 JS65549:KC65549 TO65549:TY65549 ADK65549:ADU65549 ANG65549:ANQ65549 AXC65549:AXM65549 BGY65549:BHI65549 BQU65549:BRE65549 CAQ65549:CBA65549 CKM65549:CKW65549 CUI65549:CUS65549 DEE65549:DEO65549 DOA65549:DOK65549 DXW65549:DYG65549 EHS65549:EIC65549 ERO65549:ERY65549 FBK65549:FBU65549 FLG65549:FLQ65549 FVC65549:FVM65549 GEY65549:GFI65549 GOU65549:GPE65549 GYQ65549:GZA65549 HIM65549:HIW65549 HSI65549:HSS65549 ICE65549:ICO65549 IMA65549:IMK65549 IVW65549:IWG65549 JFS65549:JGC65549 JPO65549:JPY65549 JZK65549:JZU65549 KJG65549:KJQ65549 KTC65549:KTM65549 LCY65549:LDI65549 LMU65549:LNE65549 LWQ65549:LXA65549 MGM65549:MGW65549 MQI65549:MQS65549 NAE65549:NAO65549 NKA65549:NKK65549 NTW65549:NUG65549 ODS65549:OEC65549 ONO65549:ONY65549 OXK65549:OXU65549 PHG65549:PHQ65549 PRC65549:PRM65549 QAY65549:QBI65549 QKU65549:QLE65549 QUQ65549:QVA65549 REM65549:REW65549 ROI65549:ROS65549 RYE65549:RYO65549 SIA65549:SIK65549 SRW65549:SSG65549 TBS65549:TCC65549 TLO65549:TLY65549 TVK65549:TVU65549 UFG65549:UFQ65549 UPC65549:UPM65549 UYY65549:UZI65549 VIU65549:VJE65549 VSQ65549:VTA65549 WCM65549:WCW65549 WMI65549:WMS65549 WWE65549:WWO65549 W131085:AG131085 JS131085:KC131085 TO131085:TY131085 ADK131085:ADU131085 ANG131085:ANQ131085 AXC131085:AXM131085 BGY131085:BHI131085 BQU131085:BRE131085 CAQ131085:CBA131085 CKM131085:CKW131085 CUI131085:CUS131085 DEE131085:DEO131085 DOA131085:DOK131085 DXW131085:DYG131085 EHS131085:EIC131085 ERO131085:ERY131085 FBK131085:FBU131085 FLG131085:FLQ131085 FVC131085:FVM131085 GEY131085:GFI131085 GOU131085:GPE131085 GYQ131085:GZA131085 HIM131085:HIW131085 HSI131085:HSS131085 ICE131085:ICO131085 IMA131085:IMK131085 IVW131085:IWG131085 JFS131085:JGC131085 JPO131085:JPY131085 JZK131085:JZU131085 KJG131085:KJQ131085 KTC131085:KTM131085 LCY131085:LDI131085 LMU131085:LNE131085 LWQ131085:LXA131085 MGM131085:MGW131085 MQI131085:MQS131085 NAE131085:NAO131085 NKA131085:NKK131085 NTW131085:NUG131085 ODS131085:OEC131085 ONO131085:ONY131085 OXK131085:OXU131085 PHG131085:PHQ131085 PRC131085:PRM131085 QAY131085:QBI131085 QKU131085:QLE131085 QUQ131085:QVA131085 REM131085:REW131085 ROI131085:ROS131085 RYE131085:RYO131085 SIA131085:SIK131085 SRW131085:SSG131085 TBS131085:TCC131085 TLO131085:TLY131085 TVK131085:TVU131085 UFG131085:UFQ131085 UPC131085:UPM131085 UYY131085:UZI131085 VIU131085:VJE131085 VSQ131085:VTA131085 WCM131085:WCW131085 WMI131085:WMS131085 WWE131085:WWO131085 W196621:AG196621 JS196621:KC196621 TO196621:TY196621 ADK196621:ADU196621 ANG196621:ANQ196621 AXC196621:AXM196621 BGY196621:BHI196621 BQU196621:BRE196621 CAQ196621:CBA196621 CKM196621:CKW196621 CUI196621:CUS196621 DEE196621:DEO196621 DOA196621:DOK196621 DXW196621:DYG196621 EHS196621:EIC196621 ERO196621:ERY196621 FBK196621:FBU196621 FLG196621:FLQ196621 FVC196621:FVM196621 GEY196621:GFI196621 GOU196621:GPE196621 GYQ196621:GZA196621 HIM196621:HIW196621 HSI196621:HSS196621 ICE196621:ICO196621 IMA196621:IMK196621 IVW196621:IWG196621 JFS196621:JGC196621 JPO196621:JPY196621 JZK196621:JZU196621 KJG196621:KJQ196621 KTC196621:KTM196621 LCY196621:LDI196621 LMU196621:LNE196621 LWQ196621:LXA196621 MGM196621:MGW196621 MQI196621:MQS196621 NAE196621:NAO196621 NKA196621:NKK196621 NTW196621:NUG196621 ODS196621:OEC196621 ONO196621:ONY196621 OXK196621:OXU196621 PHG196621:PHQ196621 PRC196621:PRM196621 QAY196621:QBI196621 QKU196621:QLE196621 QUQ196621:QVA196621 REM196621:REW196621 ROI196621:ROS196621 RYE196621:RYO196621 SIA196621:SIK196621 SRW196621:SSG196621 TBS196621:TCC196621 TLO196621:TLY196621 TVK196621:TVU196621 UFG196621:UFQ196621 UPC196621:UPM196621 UYY196621:UZI196621 VIU196621:VJE196621 VSQ196621:VTA196621 WCM196621:WCW196621 WMI196621:WMS196621 WWE196621:WWO196621 W262157:AG262157 JS262157:KC262157 TO262157:TY262157 ADK262157:ADU262157 ANG262157:ANQ262157 AXC262157:AXM262157 BGY262157:BHI262157 BQU262157:BRE262157 CAQ262157:CBA262157 CKM262157:CKW262157 CUI262157:CUS262157 DEE262157:DEO262157 DOA262157:DOK262157 DXW262157:DYG262157 EHS262157:EIC262157 ERO262157:ERY262157 FBK262157:FBU262157 FLG262157:FLQ262157 FVC262157:FVM262157 GEY262157:GFI262157 GOU262157:GPE262157 GYQ262157:GZA262157 HIM262157:HIW262157 HSI262157:HSS262157 ICE262157:ICO262157 IMA262157:IMK262157 IVW262157:IWG262157 JFS262157:JGC262157 JPO262157:JPY262157 JZK262157:JZU262157 KJG262157:KJQ262157 KTC262157:KTM262157 LCY262157:LDI262157 LMU262157:LNE262157 LWQ262157:LXA262157 MGM262157:MGW262157 MQI262157:MQS262157 NAE262157:NAO262157 NKA262157:NKK262157 NTW262157:NUG262157 ODS262157:OEC262157 ONO262157:ONY262157 OXK262157:OXU262157 PHG262157:PHQ262157 PRC262157:PRM262157 QAY262157:QBI262157 QKU262157:QLE262157 QUQ262157:QVA262157 REM262157:REW262157 ROI262157:ROS262157 RYE262157:RYO262157 SIA262157:SIK262157 SRW262157:SSG262157 TBS262157:TCC262157 TLO262157:TLY262157 TVK262157:TVU262157 UFG262157:UFQ262157 UPC262157:UPM262157 UYY262157:UZI262157 VIU262157:VJE262157 VSQ262157:VTA262157 WCM262157:WCW262157 WMI262157:WMS262157 WWE262157:WWO262157 W327693:AG327693 JS327693:KC327693 TO327693:TY327693 ADK327693:ADU327693 ANG327693:ANQ327693 AXC327693:AXM327693 BGY327693:BHI327693 BQU327693:BRE327693 CAQ327693:CBA327693 CKM327693:CKW327693 CUI327693:CUS327693 DEE327693:DEO327693 DOA327693:DOK327693 DXW327693:DYG327693 EHS327693:EIC327693 ERO327693:ERY327693 FBK327693:FBU327693 FLG327693:FLQ327693 FVC327693:FVM327693 GEY327693:GFI327693 GOU327693:GPE327693 GYQ327693:GZA327693 HIM327693:HIW327693 HSI327693:HSS327693 ICE327693:ICO327693 IMA327693:IMK327693 IVW327693:IWG327693 JFS327693:JGC327693 JPO327693:JPY327693 JZK327693:JZU327693 KJG327693:KJQ327693 KTC327693:KTM327693 LCY327693:LDI327693 LMU327693:LNE327693 LWQ327693:LXA327693 MGM327693:MGW327693 MQI327693:MQS327693 NAE327693:NAO327693 NKA327693:NKK327693 NTW327693:NUG327693 ODS327693:OEC327693 ONO327693:ONY327693 OXK327693:OXU327693 PHG327693:PHQ327693 PRC327693:PRM327693 QAY327693:QBI327693 QKU327693:QLE327693 QUQ327693:QVA327693 REM327693:REW327693 ROI327693:ROS327693 RYE327693:RYO327693 SIA327693:SIK327693 SRW327693:SSG327693 TBS327693:TCC327693 TLO327693:TLY327693 TVK327693:TVU327693 UFG327693:UFQ327693 UPC327693:UPM327693 UYY327693:UZI327693 VIU327693:VJE327693 VSQ327693:VTA327693 WCM327693:WCW327693 WMI327693:WMS327693 WWE327693:WWO327693 W393229:AG393229 JS393229:KC393229 TO393229:TY393229 ADK393229:ADU393229 ANG393229:ANQ393229 AXC393229:AXM393229 BGY393229:BHI393229 BQU393229:BRE393229 CAQ393229:CBA393229 CKM393229:CKW393229 CUI393229:CUS393229 DEE393229:DEO393229 DOA393229:DOK393229 DXW393229:DYG393229 EHS393229:EIC393229 ERO393229:ERY393229 FBK393229:FBU393229 FLG393229:FLQ393229 FVC393229:FVM393229 GEY393229:GFI393229 GOU393229:GPE393229 GYQ393229:GZA393229 HIM393229:HIW393229 HSI393229:HSS393229 ICE393229:ICO393229 IMA393229:IMK393229 IVW393229:IWG393229 JFS393229:JGC393229 JPO393229:JPY393229 JZK393229:JZU393229 KJG393229:KJQ393229 KTC393229:KTM393229 LCY393229:LDI393229 LMU393229:LNE393229 LWQ393229:LXA393229 MGM393229:MGW393229 MQI393229:MQS393229 NAE393229:NAO393229 NKA393229:NKK393229 NTW393229:NUG393229 ODS393229:OEC393229 ONO393229:ONY393229 OXK393229:OXU393229 PHG393229:PHQ393229 PRC393229:PRM393229 QAY393229:QBI393229 QKU393229:QLE393229 QUQ393229:QVA393229 REM393229:REW393229 ROI393229:ROS393229 RYE393229:RYO393229 SIA393229:SIK393229 SRW393229:SSG393229 TBS393229:TCC393229 TLO393229:TLY393229 TVK393229:TVU393229 UFG393229:UFQ393229 UPC393229:UPM393229 UYY393229:UZI393229 VIU393229:VJE393229 VSQ393229:VTA393229 WCM393229:WCW393229 WMI393229:WMS393229 WWE393229:WWO393229 W458765:AG458765 JS458765:KC458765 TO458765:TY458765 ADK458765:ADU458765 ANG458765:ANQ458765 AXC458765:AXM458765 BGY458765:BHI458765 BQU458765:BRE458765 CAQ458765:CBA458765 CKM458765:CKW458765 CUI458765:CUS458765 DEE458765:DEO458765 DOA458765:DOK458765 DXW458765:DYG458765 EHS458765:EIC458765 ERO458765:ERY458765 FBK458765:FBU458765 FLG458765:FLQ458765 FVC458765:FVM458765 GEY458765:GFI458765 GOU458765:GPE458765 GYQ458765:GZA458765 HIM458765:HIW458765 HSI458765:HSS458765 ICE458765:ICO458765 IMA458765:IMK458765 IVW458765:IWG458765 JFS458765:JGC458765 JPO458765:JPY458765 JZK458765:JZU458765 KJG458765:KJQ458765 KTC458765:KTM458765 LCY458765:LDI458765 LMU458765:LNE458765 LWQ458765:LXA458765 MGM458765:MGW458765 MQI458765:MQS458765 NAE458765:NAO458765 NKA458765:NKK458765 NTW458765:NUG458765 ODS458765:OEC458765 ONO458765:ONY458765 OXK458765:OXU458765 PHG458765:PHQ458765 PRC458765:PRM458765 QAY458765:QBI458765 QKU458765:QLE458765 QUQ458765:QVA458765 REM458765:REW458765 ROI458765:ROS458765 RYE458765:RYO458765 SIA458765:SIK458765 SRW458765:SSG458765 TBS458765:TCC458765 TLO458765:TLY458765 TVK458765:TVU458765 UFG458765:UFQ458765 UPC458765:UPM458765 UYY458765:UZI458765 VIU458765:VJE458765 VSQ458765:VTA458765 WCM458765:WCW458765 WMI458765:WMS458765 WWE458765:WWO458765 W524301:AG524301 JS524301:KC524301 TO524301:TY524301 ADK524301:ADU524301 ANG524301:ANQ524301 AXC524301:AXM524301 BGY524301:BHI524301 BQU524301:BRE524301 CAQ524301:CBA524301 CKM524301:CKW524301 CUI524301:CUS524301 DEE524301:DEO524301 DOA524301:DOK524301 DXW524301:DYG524301 EHS524301:EIC524301 ERO524301:ERY524301 FBK524301:FBU524301 FLG524301:FLQ524301 FVC524301:FVM524301 GEY524301:GFI524301 GOU524301:GPE524301 GYQ524301:GZA524301 HIM524301:HIW524301 HSI524301:HSS524301 ICE524301:ICO524301 IMA524301:IMK524301 IVW524301:IWG524301 JFS524301:JGC524301 JPO524301:JPY524301 JZK524301:JZU524301 KJG524301:KJQ524301 KTC524301:KTM524301 LCY524301:LDI524301 LMU524301:LNE524301 LWQ524301:LXA524301 MGM524301:MGW524301 MQI524301:MQS524301 NAE524301:NAO524301 NKA524301:NKK524301 NTW524301:NUG524301 ODS524301:OEC524301 ONO524301:ONY524301 OXK524301:OXU524301 PHG524301:PHQ524301 PRC524301:PRM524301 QAY524301:QBI524301 QKU524301:QLE524301 QUQ524301:QVA524301 REM524301:REW524301 ROI524301:ROS524301 RYE524301:RYO524301 SIA524301:SIK524301 SRW524301:SSG524301 TBS524301:TCC524301 TLO524301:TLY524301 TVK524301:TVU524301 UFG524301:UFQ524301 UPC524301:UPM524301 UYY524301:UZI524301 VIU524301:VJE524301 VSQ524301:VTA524301 WCM524301:WCW524301 WMI524301:WMS524301 WWE524301:WWO524301 W589837:AG589837 JS589837:KC589837 TO589837:TY589837 ADK589837:ADU589837 ANG589837:ANQ589837 AXC589837:AXM589837 BGY589837:BHI589837 BQU589837:BRE589837 CAQ589837:CBA589837 CKM589837:CKW589837 CUI589837:CUS589837 DEE589837:DEO589837 DOA589837:DOK589837 DXW589837:DYG589837 EHS589837:EIC589837 ERO589837:ERY589837 FBK589837:FBU589837 FLG589837:FLQ589837 FVC589837:FVM589837 GEY589837:GFI589837 GOU589837:GPE589837 GYQ589837:GZA589837 HIM589837:HIW589837 HSI589837:HSS589837 ICE589837:ICO589837 IMA589837:IMK589837 IVW589837:IWG589837 JFS589837:JGC589837 JPO589837:JPY589837 JZK589837:JZU589837 KJG589837:KJQ589837 KTC589837:KTM589837 LCY589837:LDI589837 LMU589837:LNE589837 LWQ589837:LXA589837 MGM589837:MGW589837 MQI589837:MQS589837 NAE589837:NAO589837 NKA589837:NKK589837 NTW589837:NUG589837 ODS589837:OEC589837 ONO589837:ONY589837 OXK589837:OXU589837 PHG589837:PHQ589837 PRC589837:PRM589837 QAY589837:QBI589837 QKU589837:QLE589837 QUQ589837:QVA589837 REM589837:REW589837 ROI589837:ROS589837 RYE589837:RYO589837 SIA589837:SIK589837 SRW589837:SSG589837 TBS589837:TCC589837 TLO589837:TLY589837 TVK589837:TVU589837 UFG589837:UFQ589837 UPC589837:UPM589837 UYY589837:UZI589837 VIU589837:VJE589837 VSQ589837:VTA589837 WCM589837:WCW589837 WMI589837:WMS589837 WWE589837:WWO589837 W655373:AG655373 JS655373:KC655373 TO655373:TY655373 ADK655373:ADU655373 ANG655373:ANQ655373 AXC655373:AXM655373 BGY655373:BHI655373 BQU655373:BRE655373 CAQ655373:CBA655373 CKM655373:CKW655373 CUI655373:CUS655373 DEE655373:DEO655373 DOA655373:DOK655373 DXW655373:DYG655373 EHS655373:EIC655373 ERO655373:ERY655373 FBK655373:FBU655373 FLG655373:FLQ655373 FVC655373:FVM655373 GEY655373:GFI655373 GOU655373:GPE655373 GYQ655373:GZA655373 HIM655373:HIW655373 HSI655373:HSS655373 ICE655373:ICO655373 IMA655373:IMK655373 IVW655373:IWG655373 JFS655373:JGC655373 JPO655373:JPY655373 JZK655373:JZU655373 KJG655373:KJQ655373 KTC655373:KTM655373 LCY655373:LDI655373 LMU655373:LNE655373 LWQ655373:LXA655373 MGM655373:MGW655373 MQI655373:MQS655373 NAE655373:NAO655373 NKA655373:NKK655373 NTW655373:NUG655373 ODS655373:OEC655373 ONO655373:ONY655373 OXK655373:OXU655373 PHG655373:PHQ655373 PRC655373:PRM655373 QAY655373:QBI655373 QKU655373:QLE655373 QUQ655373:QVA655373 REM655373:REW655373 ROI655373:ROS655373 RYE655373:RYO655373 SIA655373:SIK655373 SRW655373:SSG655373 TBS655373:TCC655373 TLO655373:TLY655373 TVK655373:TVU655373 UFG655373:UFQ655373 UPC655373:UPM655373 UYY655373:UZI655373 VIU655373:VJE655373 VSQ655373:VTA655373 WCM655373:WCW655373 WMI655373:WMS655373 WWE655373:WWO655373 W720909:AG720909 JS720909:KC720909 TO720909:TY720909 ADK720909:ADU720909 ANG720909:ANQ720909 AXC720909:AXM720909 BGY720909:BHI720909 BQU720909:BRE720909 CAQ720909:CBA720909 CKM720909:CKW720909 CUI720909:CUS720909 DEE720909:DEO720909 DOA720909:DOK720909 DXW720909:DYG720909 EHS720909:EIC720909 ERO720909:ERY720909 FBK720909:FBU720909 FLG720909:FLQ720909 FVC720909:FVM720909 GEY720909:GFI720909 GOU720909:GPE720909 GYQ720909:GZA720909 HIM720909:HIW720909 HSI720909:HSS720909 ICE720909:ICO720909 IMA720909:IMK720909 IVW720909:IWG720909 JFS720909:JGC720909 JPO720909:JPY720909 JZK720909:JZU720909 KJG720909:KJQ720909 KTC720909:KTM720909 LCY720909:LDI720909 LMU720909:LNE720909 LWQ720909:LXA720909 MGM720909:MGW720909 MQI720909:MQS720909 NAE720909:NAO720909 NKA720909:NKK720909 NTW720909:NUG720909 ODS720909:OEC720909 ONO720909:ONY720909 OXK720909:OXU720909 PHG720909:PHQ720909 PRC720909:PRM720909 QAY720909:QBI720909 QKU720909:QLE720909 QUQ720909:QVA720909 REM720909:REW720909 ROI720909:ROS720909 RYE720909:RYO720909 SIA720909:SIK720909 SRW720909:SSG720909 TBS720909:TCC720909 TLO720909:TLY720909 TVK720909:TVU720909 UFG720909:UFQ720909 UPC720909:UPM720909 UYY720909:UZI720909 VIU720909:VJE720909 VSQ720909:VTA720909 WCM720909:WCW720909 WMI720909:WMS720909 WWE720909:WWO720909 W786445:AG786445 JS786445:KC786445 TO786445:TY786445 ADK786445:ADU786445 ANG786445:ANQ786445 AXC786445:AXM786445 BGY786445:BHI786445 BQU786445:BRE786445 CAQ786445:CBA786445 CKM786445:CKW786445 CUI786445:CUS786445 DEE786445:DEO786445 DOA786445:DOK786445 DXW786445:DYG786445 EHS786445:EIC786445 ERO786445:ERY786445 FBK786445:FBU786445 FLG786445:FLQ786445 FVC786445:FVM786445 GEY786445:GFI786445 GOU786445:GPE786445 GYQ786445:GZA786445 HIM786445:HIW786445 HSI786445:HSS786445 ICE786445:ICO786445 IMA786445:IMK786445 IVW786445:IWG786445 JFS786445:JGC786445 JPO786445:JPY786445 JZK786445:JZU786445 KJG786445:KJQ786445 KTC786445:KTM786445 LCY786445:LDI786445 LMU786445:LNE786445 LWQ786445:LXA786445 MGM786445:MGW786445 MQI786445:MQS786445 NAE786445:NAO786445 NKA786445:NKK786445 NTW786445:NUG786445 ODS786445:OEC786445 ONO786445:ONY786445 OXK786445:OXU786445 PHG786445:PHQ786445 PRC786445:PRM786445 QAY786445:QBI786445 QKU786445:QLE786445 QUQ786445:QVA786445 REM786445:REW786445 ROI786445:ROS786445 RYE786445:RYO786445 SIA786445:SIK786445 SRW786445:SSG786445 TBS786445:TCC786445 TLO786445:TLY786445 TVK786445:TVU786445 UFG786445:UFQ786445 UPC786445:UPM786445 UYY786445:UZI786445 VIU786445:VJE786445 VSQ786445:VTA786445 WCM786445:WCW786445 WMI786445:WMS786445 WWE786445:WWO786445 W851981:AG851981 JS851981:KC851981 TO851981:TY851981 ADK851981:ADU851981 ANG851981:ANQ851981 AXC851981:AXM851981 BGY851981:BHI851981 BQU851981:BRE851981 CAQ851981:CBA851981 CKM851981:CKW851981 CUI851981:CUS851981 DEE851981:DEO851981 DOA851981:DOK851981 DXW851981:DYG851981 EHS851981:EIC851981 ERO851981:ERY851981 FBK851981:FBU851981 FLG851981:FLQ851981 FVC851981:FVM851981 GEY851981:GFI851981 GOU851981:GPE851981 GYQ851981:GZA851981 HIM851981:HIW851981 HSI851981:HSS851981 ICE851981:ICO851981 IMA851981:IMK851981 IVW851981:IWG851981 JFS851981:JGC851981 JPO851981:JPY851981 JZK851981:JZU851981 KJG851981:KJQ851981 KTC851981:KTM851981 LCY851981:LDI851981 LMU851981:LNE851981 LWQ851981:LXA851981 MGM851981:MGW851981 MQI851981:MQS851981 NAE851981:NAO851981 NKA851981:NKK851981 NTW851981:NUG851981 ODS851981:OEC851981 ONO851981:ONY851981 OXK851981:OXU851981 PHG851981:PHQ851981 PRC851981:PRM851981 QAY851981:QBI851981 QKU851981:QLE851981 QUQ851981:QVA851981 REM851981:REW851981 ROI851981:ROS851981 RYE851981:RYO851981 SIA851981:SIK851981 SRW851981:SSG851981 TBS851981:TCC851981 TLO851981:TLY851981 TVK851981:TVU851981 UFG851981:UFQ851981 UPC851981:UPM851981 UYY851981:UZI851981 VIU851981:VJE851981 VSQ851981:VTA851981 WCM851981:WCW851981 WMI851981:WMS851981 WWE851981:WWO851981 W917517:AG917517 JS917517:KC917517 TO917517:TY917517 ADK917517:ADU917517 ANG917517:ANQ917517 AXC917517:AXM917517 BGY917517:BHI917517 BQU917517:BRE917517 CAQ917517:CBA917517 CKM917517:CKW917517 CUI917517:CUS917517 DEE917517:DEO917517 DOA917517:DOK917517 DXW917517:DYG917517 EHS917517:EIC917517 ERO917517:ERY917517 FBK917517:FBU917517 FLG917517:FLQ917517 FVC917517:FVM917517 GEY917517:GFI917517 GOU917517:GPE917517 GYQ917517:GZA917517 HIM917517:HIW917517 HSI917517:HSS917517 ICE917517:ICO917517 IMA917517:IMK917517 IVW917517:IWG917517 JFS917517:JGC917517 JPO917517:JPY917517 JZK917517:JZU917517 KJG917517:KJQ917517 KTC917517:KTM917517 LCY917517:LDI917517 LMU917517:LNE917517 LWQ917517:LXA917517 MGM917517:MGW917517 MQI917517:MQS917517 NAE917517:NAO917517 NKA917517:NKK917517 NTW917517:NUG917517 ODS917517:OEC917517 ONO917517:ONY917517 OXK917517:OXU917517 PHG917517:PHQ917517 PRC917517:PRM917517 QAY917517:QBI917517 QKU917517:QLE917517 QUQ917517:QVA917517 REM917517:REW917517 ROI917517:ROS917517 RYE917517:RYO917517 SIA917517:SIK917517 SRW917517:SSG917517 TBS917517:TCC917517 TLO917517:TLY917517 TVK917517:TVU917517 UFG917517:UFQ917517 UPC917517:UPM917517 UYY917517:UZI917517 VIU917517:VJE917517 VSQ917517:VTA917517 WCM917517:WCW917517 WMI917517:WMS917517 WWE917517:WWO917517 W983053:AG983053 JS983053:KC983053 TO983053:TY983053 ADK983053:ADU983053 ANG983053:ANQ983053 AXC983053:AXM983053 BGY983053:BHI983053 BQU983053:BRE983053 CAQ983053:CBA983053 CKM983053:CKW983053 CUI983053:CUS983053 DEE983053:DEO983053 DOA983053:DOK983053 DXW983053:DYG983053 EHS983053:EIC983053 ERO983053:ERY983053 FBK983053:FBU983053 FLG983053:FLQ983053 FVC983053:FVM983053 GEY983053:GFI983053 GOU983053:GPE983053 GYQ983053:GZA983053 HIM983053:HIW983053 HSI983053:HSS983053 ICE983053:ICO983053 IMA983053:IMK983053 IVW983053:IWG983053 JFS983053:JGC983053 JPO983053:JPY983053 JZK983053:JZU983053 KJG983053:KJQ983053 KTC983053:KTM983053 LCY983053:LDI983053 LMU983053:LNE983053 LWQ983053:LXA983053 MGM983053:MGW983053 MQI983053:MQS983053 NAE983053:NAO983053 NKA983053:NKK983053 NTW983053:NUG983053 ODS983053:OEC983053 ONO983053:ONY983053 OXK983053:OXU983053 PHG983053:PHQ983053 PRC983053:PRM983053 QAY983053:QBI983053 QKU983053:QLE983053 QUQ983053:QVA983053 REM983053:REW983053 ROI983053:ROS983053 RYE983053:RYO983053 SIA983053:SIK983053 SRW983053:SSG983053 TBS983053:TCC983053 TLO983053:TLY983053 TVK983053:TVU983053 UFG983053:UFQ983053 UPC983053:UPM983053 UYY983053:UZI983053 VIU983053:VJE983053 VSQ983053:VTA983053 WCM983053:WCW983053 WMI983053:WMS983053 WWE983053:WWO983053" xr:uid="{50851353-17B6-42C6-86B0-CA8B75219610}">
      <formula1>INDIRECT($C$13)</formula1>
    </dataValidation>
    <dataValidation imeMode="halfAlpha" allowBlank="1" showInputMessage="1" showErrorMessage="1" sqref="AE3 W3 O3" xr:uid="{7DF3886C-D9D6-4A2B-809D-640B2521DAB3}"/>
    <dataValidation type="list" allowBlank="1" showInputMessage="1" showErrorMessage="1" sqref="W18:AD18" xr:uid="{58834B26-030B-4FC7-A2BE-D8887EBF0010}">
      <formula1>"1,2,3,4,5,6,7,8"</formula1>
    </dataValidation>
    <dataValidation allowBlank="1" showInputMessage="1" showErrorMessage="1" prompt="完成した住宅の適合を確認した日を入力。_x000a__x000a_様式８の報告日はこの日付以降として下さい。" sqref="BL8 BS8" xr:uid="{42226B34-402F-49F1-9BAE-FBD967AA43FA}"/>
    <dataValidation type="list" allowBlank="1" showInputMessage="1" showErrorMessage="1" sqref="BH8:BK8" xr:uid="{CF571BB7-58EE-433A-940E-B62D6E6C90B4}">
      <formula1>INDIRECT($AX$8)</formula1>
    </dataValidation>
    <dataValidation type="list" allowBlank="1" showInputMessage="1" showErrorMessage="1" sqref="AX8:BD8" xr:uid="{2AF75F7E-6E1C-45AD-AEEE-70EB877F395A}">
      <formula1>"令和元, 令和２"</formula1>
    </dataValidation>
  </dataValidations>
  <printOptions horizontalCentered="1"/>
  <pageMargins left="0.78740157480314965" right="0.39370078740157483" top="0.47244094488188981" bottom="0.47244094488188981" header="0.31496062992125984" footer="0.19685039370078741"/>
  <pageSetup paperSize="9" fitToHeight="0" orientation="portrait" r:id="rId1"/>
  <headerFooter>
    <oddHeader>&amp;R&amp;"ＭＳ Ｐ明朝,標準"&amp;10&amp;A</oddHeader>
    <oddFooter>&amp;L&amp;"ＭＳ Ｐ明朝,標準"&amp;8（注）この用紙の大きさは、日本工業規格Ａ４とすること&amp;R&amp;"ＭＳ Ｐ明朝,標準"&amp;8平成３０年度地域型住宅グリーン化事業（高度省エネ型）</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2072AF-D24B-4F6E-B74F-0FADDDC89911}">
          <x14:formula1>
            <xm:f>'様式８（ゼロ）'!$DA$3:$DA$33</xm:f>
          </x14:formula1>
          <xm:sqref>BO8:BR8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CFFDDF"/>
    <pageSetUpPr fitToPage="1"/>
  </sheetPr>
  <dimension ref="A1:DF187"/>
  <sheetViews>
    <sheetView showGridLines="0" view="pageBreakPreview" zoomScaleNormal="100" zoomScaleSheetLayoutView="100" workbookViewId="0">
      <selection activeCell="AZ12" sqref="AZ12:BR13"/>
    </sheetView>
  </sheetViews>
  <sheetFormatPr defaultColWidth="1.25" defaultRowHeight="9" customHeight="1"/>
  <cols>
    <col min="1" max="1" width="6" style="332" customWidth="1"/>
    <col min="2" max="2" width="1.25" style="332"/>
    <col min="3" max="3" width="1.25" style="332" customWidth="1"/>
    <col min="4" max="4" width="1.5" style="332" customWidth="1"/>
    <col min="5" max="74" width="1.25" style="332"/>
    <col min="75" max="76" width="0" style="332" hidden="1" customWidth="1"/>
    <col min="77" max="77" width="28" style="332" hidden="1" customWidth="1"/>
    <col min="78" max="78" width="9.375" style="332" hidden="1" customWidth="1"/>
    <col min="79" max="79" width="10" style="332" hidden="1" customWidth="1"/>
    <col min="80" max="99" width="5.625" style="332" hidden="1" customWidth="1"/>
    <col min="100" max="109" width="5.625" style="332" customWidth="1"/>
    <col min="110" max="110" width="5.625" style="332" hidden="1" customWidth="1"/>
    <col min="111" max="118" width="5.625" style="332" customWidth="1"/>
    <col min="119" max="16384" width="1.25" style="332"/>
  </cols>
  <sheetData>
    <row r="1" spans="1:110" ht="34.9" customHeight="1"/>
    <row r="2" spans="1:110" ht="7.15" customHeight="1">
      <c r="A2" s="396"/>
    </row>
    <row r="3" spans="1:110" ht="8.1" customHeight="1">
      <c r="A3" s="1154" t="s">
        <v>646</v>
      </c>
      <c r="D3" s="2497" t="s">
        <v>164</v>
      </c>
      <c r="E3" s="2497"/>
      <c r="F3" s="2497"/>
      <c r="G3" s="2497"/>
      <c r="H3" s="2497"/>
      <c r="I3" s="2497"/>
      <c r="J3" s="2497"/>
      <c r="K3" s="2497"/>
      <c r="L3" s="2497"/>
      <c r="M3" s="2497"/>
      <c r="N3" s="2500" t="str">
        <f>'様式８（ゼロ）'!CM8</f>
        <v>0</v>
      </c>
      <c r="O3" s="2500"/>
      <c r="P3" s="2500"/>
      <c r="Q3" s="2500"/>
      <c r="R3" s="2500"/>
      <c r="S3" s="2500"/>
      <c r="T3" s="2500"/>
      <c r="U3" s="2500"/>
      <c r="V3" s="2499" t="s">
        <v>165</v>
      </c>
      <c r="W3" s="2499"/>
      <c r="X3" s="2499"/>
      <c r="Y3" s="2499"/>
      <c r="Z3" s="2499"/>
      <c r="AA3" s="2499"/>
      <c r="AB3" s="2499"/>
      <c r="AC3" s="2499"/>
      <c r="AD3" s="2500" t="str">
        <f>'様式８（ゼロ）'!CM4</f>
        <v/>
      </c>
      <c r="AE3" s="2500"/>
      <c r="AF3" s="2500"/>
      <c r="AG3" s="2500"/>
      <c r="AH3" s="2500"/>
      <c r="AI3" s="176"/>
      <c r="AJ3" s="2501">
        <f>'様式８（ゼロ）'!AF54</f>
        <v>0</v>
      </c>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CA3" s="332" t="s">
        <v>639</v>
      </c>
    </row>
    <row r="4" spans="1:110" ht="8.1" customHeight="1">
      <c r="A4" s="1154"/>
      <c r="D4" s="2497"/>
      <c r="E4" s="2497"/>
      <c r="F4" s="2497"/>
      <c r="G4" s="2497"/>
      <c r="H4" s="2497"/>
      <c r="I4" s="2497"/>
      <c r="J4" s="2497"/>
      <c r="K4" s="2497"/>
      <c r="L4" s="2497"/>
      <c r="M4" s="2497"/>
      <c r="N4" s="2500"/>
      <c r="O4" s="2500"/>
      <c r="P4" s="2500"/>
      <c r="Q4" s="2500"/>
      <c r="R4" s="2500"/>
      <c r="S4" s="2500"/>
      <c r="T4" s="2500"/>
      <c r="U4" s="2500"/>
      <c r="V4" s="2499"/>
      <c r="W4" s="2499"/>
      <c r="X4" s="2499"/>
      <c r="Y4" s="2499"/>
      <c r="Z4" s="2499"/>
      <c r="AA4" s="2499"/>
      <c r="AB4" s="2499"/>
      <c r="AC4" s="2499"/>
      <c r="AD4" s="2500"/>
      <c r="AE4" s="2500"/>
      <c r="AF4" s="2500"/>
      <c r="AG4" s="2500"/>
      <c r="AH4" s="2500"/>
      <c r="AI4" s="176"/>
      <c r="AJ4" s="2498"/>
      <c r="AK4" s="2498"/>
      <c r="AL4" s="2498"/>
      <c r="AM4" s="2498"/>
      <c r="AN4" s="2498"/>
      <c r="AO4" s="2498"/>
      <c r="AP4" s="2498"/>
      <c r="AQ4" s="2498"/>
      <c r="AR4" s="2498"/>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row>
    <row r="5" spans="1:110" ht="4.1500000000000004" customHeight="1">
      <c r="A5" s="1154"/>
    </row>
    <row r="6" spans="1:110" ht="5.25" customHeight="1">
      <c r="A6" s="1154"/>
      <c r="BZ6" s="2820"/>
      <c r="CA6" s="2820"/>
    </row>
    <row r="7" spans="1:110" ht="9" customHeight="1">
      <c r="A7" s="1154"/>
      <c r="C7" s="2821" t="s">
        <v>387</v>
      </c>
      <c r="D7" s="2821"/>
      <c r="E7" s="2821"/>
      <c r="F7" s="2821"/>
      <c r="G7" s="2821"/>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821"/>
      <c r="AU7" s="2821"/>
      <c r="AV7" s="2821"/>
      <c r="AW7" s="2821"/>
      <c r="AX7" s="2821"/>
      <c r="AY7" s="2821"/>
      <c r="AZ7" s="2821"/>
      <c r="BA7" s="2821"/>
      <c r="BB7" s="2821"/>
      <c r="BC7" s="2821"/>
      <c r="BD7" s="2821"/>
      <c r="BE7" s="2821"/>
      <c r="BF7" s="2821"/>
      <c r="BG7" s="2821"/>
      <c r="BH7" s="2821"/>
      <c r="BI7" s="2821"/>
      <c r="BJ7" s="2821"/>
      <c r="BK7" s="2821"/>
      <c r="BL7" s="2821"/>
      <c r="BM7" s="2821"/>
      <c r="BN7" s="2821"/>
      <c r="BO7" s="2821"/>
      <c r="BP7" s="2821"/>
      <c r="BQ7" s="2821"/>
      <c r="BR7" s="2821"/>
      <c r="BS7" s="2821"/>
      <c r="BT7" s="2821"/>
      <c r="BU7" s="321"/>
      <c r="BV7" s="321"/>
      <c r="BW7" s="321"/>
      <c r="BZ7" s="2820"/>
      <c r="CA7" s="2820"/>
      <c r="DF7" s="332" t="s">
        <v>172</v>
      </c>
    </row>
    <row r="8" spans="1:110" ht="9" customHeight="1">
      <c r="C8" s="2821"/>
      <c r="D8" s="2821"/>
      <c r="E8" s="2821"/>
      <c r="F8" s="2821"/>
      <c r="G8" s="2821"/>
      <c r="H8" s="2821"/>
      <c r="I8" s="2821"/>
      <c r="J8" s="2821"/>
      <c r="K8" s="2821"/>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2821"/>
      <c r="AQ8" s="2821"/>
      <c r="AR8" s="2821"/>
      <c r="AS8" s="2821"/>
      <c r="AT8" s="2821"/>
      <c r="AU8" s="2821"/>
      <c r="AV8" s="2821"/>
      <c r="AW8" s="2821"/>
      <c r="AX8" s="2821"/>
      <c r="AY8" s="2821"/>
      <c r="AZ8" s="2821"/>
      <c r="BA8" s="2821"/>
      <c r="BB8" s="2821"/>
      <c r="BC8" s="2821"/>
      <c r="BD8" s="2821"/>
      <c r="BE8" s="2821"/>
      <c r="BF8" s="2821"/>
      <c r="BG8" s="2821"/>
      <c r="BH8" s="2821"/>
      <c r="BI8" s="2821"/>
      <c r="BJ8" s="2821"/>
      <c r="BK8" s="2821"/>
      <c r="BL8" s="2821"/>
      <c r="BM8" s="2821"/>
      <c r="BN8" s="2821"/>
      <c r="BO8" s="2821"/>
      <c r="BP8" s="2821"/>
      <c r="BQ8" s="2821"/>
      <c r="BR8" s="2821"/>
      <c r="BS8" s="2821"/>
      <c r="BT8" s="2821"/>
      <c r="BU8" s="321"/>
      <c r="BV8" s="321"/>
      <c r="BW8" s="321"/>
      <c r="BZ8" s="2820"/>
      <c r="CA8" s="2820"/>
    </row>
    <row r="9" spans="1:110" s="331" customFormat="1" ht="15" customHeight="1">
      <c r="W9" s="2822" t="s">
        <v>469</v>
      </c>
      <c r="X9" s="2822"/>
      <c r="Y9" s="2822"/>
      <c r="Z9" s="2822"/>
      <c r="AA9" s="2822"/>
      <c r="AB9" s="2822"/>
      <c r="AC9" s="2822"/>
      <c r="AD9" s="2822"/>
      <c r="AE9" s="2822"/>
      <c r="AF9" s="2822"/>
      <c r="AG9" s="2822"/>
      <c r="AH9" s="2822"/>
      <c r="AI9" s="2822"/>
      <c r="AJ9" s="2822"/>
      <c r="AK9" s="2822"/>
      <c r="AL9" s="2822"/>
      <c r="AM9" s="2822"/>
      <c r="AN9" s="2822"/>
      <c r="AO9" s="2822"/>
      <c r="AP9" s="2822"/>
      <c r="AQ9" s="2822"/>
      <c r="AR9" s="2822"/>
      <c r="AS9" s="2822"/>
      <c r="AT9" s="2822"/>
      <c r="AU9" s="2822"/>
      <c r="AV9" s="2822"/>
      <c r="AW9" s="2822"/>
      <c r="AX9" s="2822"/>
      <c r="AY9" s="2822"/>
      <c r="AZ9" s="2822"/>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Z9" s="2820"/>
      <c r="CA9" s="2820"/>
    </row>
    <row r="10" spans="1:110" s="331" customFormat="1" ht="7.5" customHeight="1">
      <c r="B10" s="2776" t="s">
        <v>269</v>
      </c>
      <c r="C10" s="2776"/>
      <c r="D10" s="2776"/>
      <c r="E10" s="2776"/>
      <c r="F10" s="2776"/>
      <c r="G10" s="2776"/>
      <c r="H10" s="2776"/>
      <c r="I10" s="2776"/>
      <c r="J10" s="2776"/>
      <c r="K10" s="2776"/>
      <c r="L10" s="2776"/>
      <c r="M10" s="2776"/>
      <c r="N10" s="2776"/>
      <c r="O10" s="2776"/>
      <c r="P10" s="2776"/>
      <c r="Q10" s="2776"/>
      <c r="R10" s="2776"/>
      <c r="S10" s="2776"/>
      <c r="T10" s="2776"/>
      <c r="U10" s="2776"/>
      <c r="V10" s="2776"/>
      <c r="W10" s="2776"/>
      <c r="X10" s="2776"/>
      <c r="Y10" s="2776"/>
      <c r="Z10" s="2776"/>
      <c r="AA10" s="2776"/>
      <c r="AB10" s="2776"/>
      <c r="AC10" s="2776"/>
      <c r="AD10" s="110"/>
      <c r="AE10" s="110"/>
      <c r="AF10" s="110"/>
      <c r="AG10" s="110"/>
      <c r="AH10" s="110"/>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Z10" s="2777"/>
      <c r="CA10" s="2777"/>
    </row>
    <row r="11" spans="1:110" s="331" customFormat="1" ht="7.5" customHeight="1" thickBot="1">
      <c r="B11" s="2776"/>
      <c r="C11" s="2776"/>
      <c r="D11" s="2776"/>
      <c r="E11" s="2776"/>
      <c r="F11" s="2776"/>
      <c r="G11" s="2776"/>
      <c r="H11" s="2776"/>
      <c r="I11" s="2776"/>
      <c r="J11" s="2776"/>
      <c r="K11" s="2776"/>
      <c r="L11" s="2776"/>
      <c r="M11" s="2776"/>
      <c r="N11" s="2776"/>
      <c r="O11" s="2776"/>
      <c r="P11" s="2776"/>
      <c r="Q11" s="2776"/>
      <c r="R11" s="2776"/>
      <c r="S11" s="2776"/>
      <c r="T11" s="2776"/>
      <c r="U11" s="2776"/>
      <c r="V11" s="2776"/>
      <c r="W11" s="2776"/>
      <c r="X11" s="2776"/>
      <c r="Y11" s="2776"/>
      <c r="Z11" s="2776"/>
      <c r="AA11" s="2776"/>
      <c r="AB11" s="2776"/>
      <c r="AC11" s="2776"/>
      <c r="AD11" s="110"/>
      <c r="AE11" s="110"/>
      <c r="AF11" s="110"/>
      <c r="AG11" s="110"/>
      <c r="AH11" s="110"/>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Z11" s="2777"/>
      <c r="CA11" s="2777"/>
    </row>
    <row r="12" spans="1:110" s="287" customFormat="1" ht="12" customHeight="1">
      <c r="C12" s="2764" t="str">
        <f>'様式８（ゼロ）'!D55</f>
        <v>□</v>
      </c>
      <c r="D12" s="2765"/>
      <c r="E12" s="2765"/>
      <c r="F12" s="2768" t="s">
        <v>581</v>
      </c>
      <c r="G12" s="2768"/>
      <c r="H12" s="2768"/>
      <c r="I12" s="2768"/>
      <c r="J12" s="2768"/>
      <c r="K12" s="2768"/>
      <c r="L12" s="2768"/>
      <c r="M12" s="2768"/>
      <c r="N12" s="2768"/>
      <c r="O12" s="2768"/>
      <c r="P12" s="2768"/>
      <c r="Q12" s="2780"/>
      <c r="R12" s="230"/>
      <c r="S12" s="2768" t="s">
        <v>470</v>
      </c>
      <c r="T12" s="2768"/>
      <c r="U12" s="2768"/>
      <c r="V12" s="2768"/>
      <c r="W12" s="2768"/>
      <c r="X12" s="2768"/>
      <c r="Y12" s="2768"/>
      <c r="Z12" s="2768"/>
      <c r="AA12" s="2768"/>
      <c r="AB12" s="2768"/>
      <c r="AC12" s="2768"/>
      <c r="AD12" s="2768"/>
      <c r="AE12" s="2768"/>
      <c r="AF12" s="2768"/>
      <c r="AG12" s="2768"/>
      <c r="AH12" s="2768"/>
      <c r="AI12" s="2768"/>
      <c r="AJ12" s="2768"/>
      <c r="AK12" s="2768"/>
      <c r="AL12" s="2768"/>
      <c r="AM12" s="2768"/>
      <c r="AN12" s="2768"/>
      <c r="AO12" s="2768"/>
      <c r="AP12" s="2768"/>
      <c r="AQ12" s="2768"/>
      <c r="AR12" s="2768"/>
      <c r="AS12" s="2768"/>
      <c r="AT12" s="2768"/>
      <c r="AU12" s="2768"/>
      <c r="AV12" s="2768"/>
      <c r="AW12" s="2768"/>
      <c r="AX12" s="2768"/>
      <c r="AY12" s="397"/>
      <c r="AZ12" s="2791"/>
      <c r="BA12" s="2791"/>
      <c r="BB12" s="2791"/>
      <c r="BC12" s="2791"/>
      <c r="BD12" s="2791"/>
      <c r="BE12" s="2791"/>
      <c r="BF12" s="2791"/>
      <c r="BG12" s="2791"/>
      <c r="BH12" s="2791"/>
      <c r="BI12" s="2791"/>
      <c r="BJ12" s="2791"/>
      <c r="BK12" s="2791"/>
      <c r="BL12" s="2791"/>
      <c r="BM12" s="2791"/>
      <c r="BN12" s="2791"/>
      <c r="BO12" s="2791"/>
      <c r="BP12" s="2791"/>
      <c r="BQ12" s="2791"/>
      <c r="BR12" s="2791"/>
      <c r="BS12" s="2793" t="s">
        <v>173</v>
      </c>
      <c r="BT12" s="2794"/>
      <c r="BU12" s="188"/>
      <c r="BZ12" s="2777"/>
      <c r="CA12" s="2777"/>
    </row>
    <row r="13" spans="1:110" s="287" customFormat="1" ht="12" customHeight="1">
      <c r="C13" s="2778"/>
      <c r="D13" s="2779"/>
      <c r="E13" s="2779"/>
      <c r="F13" s="2781"/>
      <c r="G13" s="2781"/>
      <c r="H13" s="2781"/>
      <c r="I13" s="2781"/>
      <c r="J13" s="2781"/>
      <c r="K13" s="2781"/>
      <c r="L13" s="2781"/>
      <c r="M13" s="2781"/>
      <c r="N13" s="2781"/>
      <c r="O13" s="2781"/>
      <c r="P13" s="2781"/>
      <c r="Q13" s="2782"/>
      <c r="R13" s="231"/>
      <c r="S13" s="2783"/>
      <c r="T13" s="2783"/>
      <c r="U13" s="2783"/>
      <c r="V13" s="2783"/>
      <c r="W13" s="2783"/>
      <c r="X13" s="2783"/>
      <c r="Y13" s="2783"/>
      <c r="Z13" s="2783"/>
      <c r="AA13" s="2783"/>
      <c r="AB13" s="2783"/>
      <c r="AC13" s="2783"/>
      <c r="AD13" s="2783"/>
      <c r="AE13" s="2783"/>
      <c r="AF13" s="2783"/>
      <c r="AG13" s="2783"/>
      <c r="AH13" s="2783"/>
      <c r="AI13" s="2783"/>
      <c r="AJ13" s="2783"/>
      <c r="AK13" s="2783"/>
      <c r="AL13" s="2783"/>
      <c r="AM13" s="2783"/>
      <c r="AN13" s="2783"/>
      <c r="AO13" s="2783"/>
      <c r="AP13" s="2783"/>
      <c r="AQ13" s="2783"/>
      <c r="AR13" s="2783"/>
      <c r="AS13" s="2783"/>
      <c r="AT13" s="2783"/>
      <c r="AU13" s="2783"/>
      <c r="AV13" s="2783"/>
      <c r="AW13" s="2783"/>
      <c r="AX13" s="2783"/>
      <c r="AY13" s="398"/>
      <c r="AZ13" s="2792"/>
      <c r="BA13" s="2792"/>
      <c r="BB13" s="2792"/>
      <c r="BC13" s="2792"/>
      <c r="BD13" s="2792"/>
      <c r="BE13" s="2792"/>
      <c r="BF13" s="2792"/>
      <c r="BG13" s="2792"/>
      <c r="BH13" s="2792"/>
      <c r="BI13" s="2792"/>
      <c r="BJ13" s="2792"/>
      <c r="BK13" s="2792"/>
      <c r="BL13" s="2792"/>
      <c r="BM13" s="2792"/>
      <c r="BN13" s="2792"/>
      <c r="BO13" s="2792"/>
      <c r="BP13" s="2792"/>
      <c r="BQ13" s="2792"/>
      <c r="BR13" s="2792"/>
      <c r="BS13" s="2795"/>
      <c r="BT13" s="2796"/>
      <c r="BU13" s="188"/>
      <c r="BZ13" s="2777"/>
      <c r="CA13" s="2777"/>
    </row>
    <row r="14" spans="1:110" s="287" customFormat="1" ht="9.9499999999999993" customHeight="1">
      <c r="C14" s="2797" t="s">
        <v>471</v>
      </c>
      <c r="D14" s="2798"/>
      <c r="E14" s="2798"/>
      <c r="F14" s="2799"/>
      <c r="G14" s="2799"/>
      <c r="H14" s="2799"/>
      <c r="I14" s="2799"/>
      <c r="J14" s="2799"/>
      <c r="K14" s="2799"/>
      <c r="L14" s="2799"/>
      <c r="M14" s="2799"/>
      <c r="N14" s="2799"/>
      <c r="O14" s="2799"/>
      <c r="P14" s="2799"/>
      <c r="Q14" s="2800"/>
      <c r="R14" s="2193" t="s">
        <v>9</v>
      </c>
      <c r="S14" s="2193"/>
      <c r="T14" s="2193"/>
      <c r="U14" s="2805" t="s">
        <v>472</v>
      </c>
      <c r="V14" s="2805"/>
      <c r="W14" s="2805"/>
      <c r="X14" s="2805"/>
      <c r="Y14" s="2805"/>
      <c r="Z14" s="2805"/>
      <c r="AA14" s="2805"/>
      <c r="AB14" s="2805"/>
      <c r="AC14" s="2805"/>
      <c r="AD14" s="2805"/>
      <c r="AE14" s="2805"/>
      <c r="AF14" s="2805"/>
      <c r="AG14" s="2805"/>
      <c r="AH14" s="2805"/>
      <c r="AI14" s="2805"/>
      <c r="AJ14" s="2805"/>
      <c r="AK14" s="2805"/>
      <c r="AL14" s="2805"/>
      <c r="AM14" s="2805"/>
      <c r="AN14" s="2805"/>
      <c r="AO14" s="2805"/>
      <c r="AP14" s="2805"/>
      <c r="AQ14" s="2805"/>
      <c r="AR14" s="2805"/>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c r="BP14" s="2805"/>
      <c r="BQ14" s="2805"/>
      <c r="BR14" s="2805"/>
      <c r="BS14" s="2805"/>
      <c r="BT14" s="2806"/>
      <c r="BU14" s="183"/>
      <c r="BZ14" s="2777"/>
      <c r="CA14" s="2777"/>
    </row>
    <row r="15" spans="1:110" s="287" customFormat="1" ht="9.9499999999999993" customHeight="1">
      <c r="C15" s="2801"/>
      <c r="D15" s="2799"/>
      <c r="E15" s="2799"/>
      <c r="F15" s="2799"/>
      <c r="G15" s="2799"/>
      <c r="H15" s="2799"/>
      <c r="I15" s="2799"/>
      <c r="J15" s="2799"/>
      <c r="K15" s="2799"/>
      <c r="L15" s="2799"/>
      <c r="M15" s="2799"/>
      <c r="N15" s="2799"/>
      <c r="O15" s="2799"/>
      <c r="P15" s="2799"/>
      <c r="Q15" s="2800"/>
      <c r="R15" s="2240"/>
      <c r="S15" s="2240"/>
      <c r="T15" s="2240"/>
      <c r="U15" s="2807"/>
      <c r="V15" s="2807"/>
      <c r="W15" s="2807"/>
      <c r="X15" s="2807"/>
      <c r="Y15" s="2807"/>
      <c r="Z15" s="2807"/>
      <c r="AA15" s="2807"/>
      <c r="AB15" s="2807"/>
      <c r="AC15" s="2807"/>
      <c r="AD15" s="2807"/>
      <c r="AE15" s="2807"/>
      <c r="AF15" s="2807"/>
      <c r="AG15" s="2807"/>
      <c r="AH15" s="2807"/>
      <c r="AI15" s="2807"/>
      <c r="AJ15" s="2807"/>
      <c r="AK15" s="2807"/>
      <c r="AL15" s="2807"/>
      <c r="AM15" s="2807"/>
      <c r="AN15" s="2807"/>
      <c r="AO15" s="2807"/>
      <c r="AP15" s="2807"/>
      <c r="AQ15" s="2807"/>
      <c r="AR15" s="2807"/>
      <c r="AS15" s="2807"/>
      <c r="AT15" s="2807"/>
      <c r="AU15" s="2807"/>
      <c r="AV15" s="2807"/>
      <c r="AW15" s="2807"/>
      <c r="AX15" s="2807"/>
      <c r="AY15" s="2807"/>
      <c r="AZ15" s="2807"/>
      <c r="BA15" s="2807"/>
      <c r="BB15" s="2807"/>
      <c r="BC15" s="2807"/>
      <c r="BD15" s="2807"/>
      <c r="BE15" s="2807"/>
      <c r="BF15" s="2807"/>
      <c r="BG15" s="2807"/>
      <c r="BH15" s="2807"/>
      <c r="BI15" s="2807"/>
      <c r="BJ15" s="2807"/>
      <c r="BK15" s="2807"/>
      <c r="BL15" s="2807"/>
      <c r="BM15" s="2807"/>
      <c r="BN15" s="2807"/>
      <c r="BO15" s="2807"/>
      <c r="BP15" s="2807"/>
      <c r="BQ15" s="2807"/>
      <c r="BR15" s="2807"/>
      <c r="BS15" s="2807"/>
      <c r="BT15" s="2808"/>
      <c r="BU15" s="183"/>
      <c r="BZ15" s="2777"/>
      <c r="CA15" s="2777"/>
    </row>
    <row r="16" spans="1:110" s="287" customFormat="1" ht="9.9499999999999993" customHeight="1">
      <c r="C16" s="2801"/>
      <c r="D16" s="2799"/>
      <c r="E16" s="2799"/>
      <c r="F16" s="2799"/>
      <c r="G16" s="2799"/>
      <c r="H16" s="2799"/>
      <c r="I16" s="2799"/>
      <c r="J16" s="2799"/>
      <c r="K16" s="2799"/>
      <c r="L16" s="2799"/>
      <c r="M16" s="2799"/>
      <c r="N16" s="2799"/>
      <c r="O16" s="2799"/>
      <c r="P16" s="2799"/>
      <c r="Q16" s="2800"/>
      <c r="R16" s="2809" t="str">
        <f>'様式１０-２（ゼロ）１０分の１'!R16:T17</f>
        <v>□</v>
      </c>
      <c r="S16" s="2810"/>
      <c r="T16" s="2810"/>
      <c r="U16" s="2805" t="s">
        <v>473</v>
      </c>
      <c r="V16" s="2805"/>
      <c r="W16" s="2805"/>
      <c r="X16" s="2805"/>
      <c r="Y16" s="2805"/>
      <c r="Z16" s="2805"/>
      <c r="AA16" s="2805"/>
      <c r="AB16" s="2805"/>
      <c r="AC16" s="2805"/>
      <c r="AD16" s="2805"/>
      <c r="AE16" s="2805"/>
      <c r="AF16" s="2805"/>
      <c r="AG16" s="2805"/>
      <c r="AH16" s="2805"/>
      <c r="AI16" s="2805"/>
      <c r="AJ16" s="2805"/>
      <c r="AK16" s="2805"/>
      <c r="AL16" s="2805"/>
      <c r="AM16" s="2805"/>
      <c r="AN16" s="2805"/>
      <c r="AO16" s="2805"/>
      <c r="AP16" s="2805"/>
      <c r="AQ16" s="2805"/>
      <c r="AR16" s="2805"/>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c r="BP16" s="2805"/>
      <c r="BQ16" s="2805"/>
      <c r="BR16" s="2805"/>
      <c r="BS16" s="2805"/>
      <c r="BT16" s="2806"/>
      <c r="BU16" s="188"/>
      <c r="BZ16" s="2777"/>
      <c r="CA16" s="2777"/>
    </row>
    <row r="17" spans="2:79" s="287" customFormat="1" ht="9.9499999999999993" customHeight="1" thickBot="1">
      <c r="C17" s="2802"/>
      <c r="D17" s="2803"/>
      <c r="E17" s="2803"/>
      <c r="F17" s="2803"/>
      <c r="G17" s="2803"/>
      <c r="H17" s="2803"/>
      <c r="I17" s="2803"/>
      <c r="J17" s="2803"/>
      <c r="K17" s="2803"/>
      <c r="L17" s="2803"/>
      <c r="M17" s="2803"/>
      <c r="N17" s="2803"/>
      <c r="O17" s="2803"/>
      <c r="P17" s="2803"/>
      <c r="Q17" s="2804"/>
      <c r="R17" s="2811"/>
      <c r="S17" s="2767"/>
      <c r="T17" s="2767"/>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c r="AS17" s="2812"/>
      <c r="AT17" s="2812"/>
      <c r="AU17" s="2812"/>
      <c r="AV17" s="2812"/>
      <c r="AW17" s="2812"/>
      <c r="AX17" s="2812"/>
      <c r="AY17" s="2812"/>
      <c r="AZ17" s="2812"/>
      <c r="BA17" s="2812"/>
      <c r="BB17" s="2812"/>
      <c r="BC17" s="2812"/>
      <c r="BD17" s="2812"/>
      <c r="BE17" s="2812"/>
      <c r="BF17" s="2812"/>
      <c r="BG17" s="2812"/>
      <c r="BH17" s="2812"/>
      <c r="BI17" s="2812"/>
      <c r="BJ17" s="2812"/>
      <c r="BK17" s="2812"/>
      <c r="BL17" s="2812"/>
      <c r="BM17" s="2812"/>
      <c r="BN17" s="2812"/>
      <c r="BO17" s="2812"/>
      <c r="BP17" s="2812"/>
      <c r="BQ17" s="2812"/>
      <c r="BR17" s="2812"/>
      <c r="BS17" s="2812"/>
      <c r="BT17" s="2813"/>
      <c r="BU17" s="188"/>
      <c r="BZ17" s="2777"/>
      <c r="CA17" s="2777"/>
    </row>
    <row r="18" spans="2:79" s="287" customFormat="1" ht="12" customHeight="1">
      <c r="C18" s="2778" t="str">
        <f>'様式８（ゼロ）'!D59</f>
        <v>□</v>
      </c>
      <c r="D18" s="2779"/>
      <c r="E18" s="2779"/>
      <c r="F18" s="2784" t="s">
        <v>579</v>
      </c>
      <c r="G18" s="2784"/>
      <c r="H18" s="2784"/>
      <c r="I18" s="2784"/>
      <c r="J18" s="2784"/>
      <c r="K18" s="2784"/>
      <c r="L18" s="2784"/>
      <c r="M18" s="2784"/>
      <c r="N18" s="2784"/>
      <c r="O18" s="2784"/>
      <c r="P18" s="2784"/>
      <c r="Q18" s="2784"/>
      <c r="R18" s="1944"/>
      <c r="S18" s="2784" t="s">
        <v>470</v>
      </c>
      <c r="T18" s="2784"/>
      <c r="U18" s="2784"/>
      <c r="V18" s="2784"/>
      <c r="W18" s="2784"/>
      <c r="X18" s="2784"/>
      <c r="Y18" s="2784"/>
      <c r="Z18" s="2784"/>
      <c r="AA18" s="2784"/>
      <c r="AB18" s="2784"/>
      <c r="AC18" s="2784"/>
      <c r="AD18" s="2784"/>
      <c r="AE18" s="2784"/>
      <c r="AF18" s="2784"/>
      <c r="AG18" s="2784"/>
      <c r="AH18" s="2784"/>
      <c r="AI18" s="2784"/>
      <c r="AJ18" s="2784"/>
      <c r="AK18" s="2784"/>
      <c r="AL18" s="2784"/>
      <c r="AM18" s="2784"/>
      <c r="AN18" s="2784"/>
      <c r="AO18" s="2784"/>
      <c r="AP18" s="2784"/>
      <c r="AQ18" s="2784"/>
      <c r="AR18" s="2784"/>
      <c r="AS18" s="2784"/>
      <c r="AT18" s="2784"/>
      <c r="AU18" s="2784"/>
      <c r="AV18" s="2784"/>
      <c r="AW18" s="2784"/>
      <c r="AX18" s="2784"/>
      <c r="AY18" s="398"/>
      <c r="AZ18" s="2785"/>
      <c r="BA18" s="2785"/>
      <c r="BB18" s="2785"/>
      <c r="BC18" s="2785"/>
      <c r="BD18" s="2785"/>
      <c r="BE18" s="2785"/>
      <c r="BF18" s="2785"/>
      <c r="BG18" s="2785"/>
      <c r="BH18" s="2785"/>
      <c r="BI18" s="2785"/>
      <c r="BJ18" s="2785"/>
      <c r="BK18" s="2785"/>
      <c r="BL18" s="2785"/>
      <c r="BM18" s="2785"/>
      <c r="BN18" s="2785"/>
      <c r="BO18" s="2785"/>
      <c r="BP18" s="2785"/>
      <c r="BQ18" s="2785"/>
      <c r="BR18" s="2785"/>
      <c r="BS18" s="2787" t="s">
        <v>173</v>
      </c>
      <c r="BT18" s="2788"/>
      <c r="BU18" s="188"/>
      <c r="BZ18" s="2777"/>
      <c r="CA18" s="2777"/>
    </row>
    <row r="19" spans="2:79" s="287" customFormat="1" ht="12" customHeight="1" thickBot="1">
      <c r="C19" s="2766"/>
      <c r="D19" s="2767"/>
      <c r="E19" s="2767"/>
      <c r="F19" s="2769"/>
      <c r="G19" s="2769"/>
      <c r="H19" s="2769"/>
      <c r="I19" s="2769"/>
      <c r="J19" s="2769"/>
      <c r="K19" s="2769"/>
      <c r="L19" s="2769"/>
      <c r="M19" s="2769"/>
      <c r="N19" s="2769"/>
      <c r="O19" s="2769"/>
      <c r="P19" s="2769"/>
      <c r="Q19" s="2769"/>
      <c r="R19" s="1946"/>
      <c r="S19" s="2769"/>
      <c r="T19" s="2769"/>
      <c r="U19" s="2769"/>
      <c r="V19" s="2769"/>
      <c r="W19" s="2769"/>
      <c r="X19" s="2769"/>
      <c r="Y19" s="2769"/>
      <c r="Z19" s="2769"/>
      <c r="AA19" s="2769"/>
      <c r="AB19" s="2769"/>
      <c r="AC19" s="2769"/>
      <c r="AD19" s="2769"/>
      <c r="AE19" s="2769"/>
      <c r="AF19" s="2769"/>
      <c r="AG19" s="2769"/>
      <c r="AH19" s="2769"/>
      <c r="AI19" s="2769"/>
      <c r="AJ19" s="2769"/>
      <c r="AK19" s="2769"/>
      <c r="AL19" s="2769"/>
      <c r="AM19" s="2769"/>
      <c r="AN19" s="2769"/>
      <c r="AO19" s="2769"/>
      <c r="AP19" s="2769"/>
      <c r="AQ19" s="2769"/>
      <c r="AR19" s="2769"/>
      <c r="AS19" s="2769"/>
      <c r="AT19" s="2769"/>
      <c r="AU19" s="2769"/>
      <c r="AV19" s="2769"/>
      <c r="AW19" s="2769"/>
      <c r="AX19" s="2769"/>
      <c r="AY19" s="399"/>
      <c r="AZ19" s="2786"/>
      <c r="BA19" s="2786"/>
      <c r="BB19" s="2786"/>
      <c r="BC19" s="2786"/>
      <c r="BD19" s="2786"/>
      <c r="BE19" s="2786"/>
      <c r="BF19" s="2786"/>
      <c r="BG19" s="2786"/>
      <c r="BH19" s="2786"/>
      <c r="BI19" s="2786"/>
      <c r="BJ19" s="2786"/>
      <c r="BK19" s="2786"/>
      <c r="BL19" s="2786"/>
      <c r="BM19" s="2786"/>
      <c r="BN19" s="2786"/>
      <c r="BO19" s="2786"/>
      <c r="BP19" s="2786"/>
      <c r="BQ19" s="2786"/>
      <c r="BR19" s="2786"/>
      <c r="BS19" s="2789"/>
      <c r="BT19" s="2790"/>
      <c r="BU19" s="188"/>
      <c r="BZ19" s="2777"/>
      <c r="CA19" s="2777"/>
    </row>
    <row r="20" spans="2:79" s="287" customFormat="1" ht="12" customHeight="1">
      <c r="C20" s="2764" t="str">
        <f>'様式８（ゼロ）'!D63</f>
        <v>□</v>
      </c>
      <c r="D20" s="2765"/>
      <c r="E20" s="2765"/>
      <c r="F20" s="2768" t="s">
        <v>582</v>
      </c>
      <c r="G20" s="2768"/>
      <c r="H20" s="2768"/>
      <c r="I20" s="2768"/>
      <c r="J20" s="2768"/>
      <c r="K20" s="2768"/>
      <c r="L20" s="2768"/>
      <c r="M20" s="2768"/>
      <c r="N20" s="2768"/>
      <c r="O20" s="2768"/>
      <c r="P20" s="2768"/>
      <c r="Q20" s="2768"/>
      <c r="R20" s="1942"/>
      <c r="S20" s="2770" t="s">
        <v>174</v>
      </c>
      <c r="T20" s="2770"/>
      <c r="U20" s="2770"/>
      <c r="V20" s="2770"/>
      <c r="W20" s="2770"/>
      <c r="X20" s="2770"/>
      <c r="Y20" s="2770"/>
      <c r="Z20" s="2772"/>
      <c r="AA20" s="2772"/>
      <c r="AB20" s="2772"/>
      <c r="AC20" s="2772"/>
      <c r="AD20" s="2772"/>
      <c r="AE20" s="2772"/>
      <c r="AF20" s="2772"/>
      <c r="AG20" s="2772"/>
      <c r="AH20" s="2772"/>
      <c r="AI20" s="2772"/>
      <c r="AJ20" s="2772"/>
      <c r="AK20" s="2772"/>
      <c r="AL20" s="2772"/>
      <c r="AM20" s="2633" t="s">
        <v>173</v>
      </c>
      <c r="AN20" s="2634"/>
      <c r="AO20" s="232"/>
      <c r="AP20" s="2814" t="s">
        <v>292</v>
      </c>
      <c r="AQ20" s="2814"/>
      <c r="AR20" s="2814"/>
      <c r="AS20" s="2814"/>
      <c r="AT20" s="2814"/>
      <c r="AU20" s="2814"/>
      <c r="AV20" s="2814"/>
      <c r="AW20" s="2816"/>
      <c r="AX20" s="2816"/>
      <c r="AY20" s="2816"/>
      <c r="AZ20" s="2791"/>
      <c r="BA20" s="2791"/>
      <c r="BB20" s="2791"/>
      <c r="BC20" s="2791"/>
      <c r="BD20" s="2791"/>
      <c r="BE20" s="2791"/>
      <c r="BF20" s="2791"/>
      <c r="BG20" s="2791"/>
      <c r="BH20" s="2791"/>
      <c r="BI20" s="2791"/>
      <c r="BJ20" s="2791"/>
      <c r="BK20" s="2791"/>
      <c r="BL20" s="2791"/>
      <c r="BM20" s="2791"/>
      <c r="BN20" s="2791"/>
      <c r="BO20" s="2791"/>
      <c r="BP20" s="2791"/>
      <c r="BQ20" s="2791"/>
      <c r="BR20" s="2791"/>
      <c r="BS20" s="2633" t="s">
        <v>173</v>
      </c>
      <c r="BT20" s="2818"/>
      <c r="BU20" s="188"/>
      <c r="BZ20" s="2777"/>
      <c r="CA20" s="2777"/>
    </row>
    <row r="21" spans="2:79" s="287" customFormat="1" ht="12" customHeight="1" thickBot="1">
      <c r="C21" s="2766"/>
      <c r="D21" s="2767"/>
      <c r="E21" s="2767"/>
      <c r="F21" s="2769"/>
      <c r="G21" s="2769"/>
      <c r="H21" s="2769"/>
      <c r="I21" s="2769"/>
      <c r="J21" s="2769"/>
      <c r="K21" s="2769"/>
      <c r="L21" s="2769"/>
      <c r="M21" s="2769"/>
      <c r="N21" s="2769"/>
      <c r="O21" s="2769"/>
      <c r="P21" s="2769"/>
      <c r="Q21" s="2769"/>
      <c r="R21" s="1946"/>
      <c r="S21" s="2771"/>
      <c r="T21" s="2771"/>
      <c r="U21" s="2771"/>
      <c r="V21" s="2771"/>
      <c r="W21" s="2771"/>
      <c r="X21" s="2771"/>
      <c r="Y21" s="2771"/>
      <c r="Z21" s="2773"/>
      <c r="AA21" s="2773"/>
      <c r="AB21" s="2773"/>
      <c r="AC21" s="2773"/>
      <c r="AD21" s="2773"/>
      <c r="AE21" s="2773"/>
      <c r="AF21" s="2773"/>
      <c r="AG21" s="2773"/>
      <c r="AH21" s="2773"/>
      <c r="AI21" s="2773"/>
      <c r="AJ21" s="2773"/>
      <c r="AK21" s="2773"/>
      <c r="AL21" s="2773"/>
      <c r="AM21" s="2774"/>
      <c r="AN21" s="2775"/>
      <c r="AO21" s="178"/>
      <c r="AP21" s="2815"/>
      <c r="AQ21" s="2815"/>
      <c r="AR21" s="2815"/>
      <c r="AS21" s="2815"/>
      <c r="AT21" s="2815"/>
      <c r="AU21" s="2815"/>
      <c r="AV21" s="2815"/>
      <c r="AW21" s="2817"/>
      <c r="AX21" s="2817"/>
      <c r="AY21" s="2817"/>
      <c r="AZ21" s="2786"/>
      <c r="BA21" s="2786"/>
      <c r="BB21" s="2786"/>
      <c r="BC21" s="2786"/>
      <c r="BD21" s="2786"/>
      <c r="BE21" s="2786"/>
      <c r="BF21" s="2786"/>
      <c r="BG21" s="2786"/>
      <c r="BH21" s="2786"/>
      <c r="BI21" s="2786"/>
      <c r="BJ21" s="2786"/>
      <c r="BK21" s="2786"/>
      <c r="BL21" s="2786"/>
      <c r="BM21" s="2786"/>
      <c r="BN21" s="2786"/>
      <c r="BO21" s="2786"/>
      <c r="BP21" s="2786"/>
      <c r="BQ21" s="2786"/>
      <c r="BR21" s="2786"/>
      <c r="BS21" s="2774"/>
      <c r="BT21" s="2819"/>
      <c r="BU21" s="188"/>
      <c r="BZ21" s="2777"/>
      <c r="CA21" s="2777"/>
    </row>
    <row r="22" spans="2:79" s="331" customFormat="1" ht="9" customHeight="1">
      <c r="R22" s="113"/>
      <c r="S22" s="113"/>
      <c r="BZ22" s="328"/>
      <c r="CA22" s="328"/>
    </row>
    <row r="23" spans="2:79" s="331" customFormat="1" ht="11.25" customHeight="1">
      <c r="B23" s="2758" t="s">
        <v>474</v>
      </c>
      <c r="C23" s="2758"/>
      <c r="D23" s="2758"/>
      <c r="E23" s="2758"/>
      <c r="F23" s="2758"/>
      <c r="G23" s="2758"/>
      <c r="H23" s="2758"/>
      <c r="I23" s="2758"/>
      <c r="J23" s="2758"/>
      <c r="K23" s="2758"/>
      <c r="L23" s="2758"/>
      <c r="M23" s="2758"/>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c r="AL23" s="2758"/>
      <c r="AM23" s="2758"/>
      <c r="AN23" s="2758"/>
      <c r="AO23" s="2758"/>
      <c r="AP23" s="2758"/>
      <c r="AQ23" s="2758"/>
      <c r="AR23" s="2758"/>
      <c r="AS23" s="2758"/>
      <c r="AT23" s="2758"/>
      <c r="AU23" s="2758"/>
      <c r="AV23" s="2758"/>
      <c r="AW23" s="2758"/>
      <c r="AX23" s="2758"/>
      <c r="AY23" s="2758"/>
      <c r="AZ23" s="2758"/>
      <c r="BA23" s="2758"/>
      <c r="BB23" s="2758"/>
      <c r="BC23" s="2758"/>
      <c r="BD23" s="2758"/>
      <c r="BE23" s="2758"/>
      <c r="BF23" s="2758"/>
      <c r="BG23" s="2758"/>
      <c r="BH23" s="2758"/>
      <c r="BI23" s="2758"/>
      <c r="BJ23" s="2758"/>
      <c r="BK23" s="2758"/>
      <c r="BL23" s="2758"/>
      <c r="BM23" s="2758"/>
      <c r="BN23" s="2758"/>
      <c r="BO23" s="2758"/>
      <c r="BP23" s="2758"/>
      <c r="BQ23" s="2758"/>
      <c r="BR23" s="2758"/>
      <c r="BS23" s="2758"/>
      <c r="BT23" s="2758"/>
      <c r="BU23" s="2758"/>
    </row>
    <row r="24" spans="2:79" s="331" customFormat="1" ht="4.5" customHeight="1">
      <c r="B24" s="2758"/>
      <c r="C24" s="2758"/>
      <c r="D24" s="2758"/>
      <c r="E24" s="2758"/>
      <c r="F24" s="2758"/>
      <c r="G24" s="2758"/>
      <c r="H24" s="2758"/>
      <c r="I24" s="2758"/>
      <c r="J24" s="2758"/>
      <c r="K24" s="2758"/>
      <c r="L24" s="2758"/>
      <c r="M24" s="2758"/>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c r="AL24" s="2758"/>
      <c r="AM24" s="2758"/>
      <c r="AN24" s="2758"/>
      <c r="AO24" s="2758"/>
      <c r="AP24" s="2758"/>
      <c r="AQ24" s="2758"/>
      <c r="AR24" s="2758"/>
      <c r="AS24" s="2758"/>
      <c r="AT24" s="2758"/>
      <c r="AU24" s="2758"/>
      <c r="AV24" s="2758"/>
      <c r="AW24" s="2758"/>
      <c r="AX24" s="2758"/>
      <c r="AY24" s="2758"/>
      <c r="AZ24" s="2758"/>
      <c r="BA24" s="2758"/>
      <c r="BB24" s="2758"/>
      <c r="BC24" s="2758"/>
      <c r="BD24" s="2758"/>
      <c r="BE24" s="2758"/>
      <c r="BF24" s="2758"/>
      <c r="BG24" s="2758"/>
      <c r="BH24" s="2758"/>
      <c r="BI24" s="2758"/>
      <c r="BJ24" s="2758"/>
      <c r="BK24" s="2758"/>
      <c r="BL24" s="2758"/>
      <c r="BM24" s="2758"/>
      <c r="BN24" s="2758"/>
      <c r="BO24" s="2758"/>
      <c r="BP24" s="2758"/>
      <c r="BQ24" s="2758"/>
      <c r="BR24" s="2758"/>
      <c r="BS24" s="2758"/>
      <c r="BT24" s="2758"/>
      <c r="BU24" s="2758"/>
      <c r="BZ24" s="2612"/>
    </row>
    <row r="25" spans="2:79" s="331" customFormat="1" ht="12" customHeight="1" thickBot="1">
      <c r="B25" s="2759" t="s">
        <v>475</v>
      </c>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c r="Z25" s="2759"/>
      <c r="AA25" s="2759"/>
      <c r="AB25" s="2759"/>
      <c r="AC25" s="2759"/>
      <c r="AD25" s="2759"/>
      <c r="AE25" s="2759"/>
      <c r="AF25" s="2759"/>
      <c r="AG25" s="2759"/>
      <c r="AH25" s="2759"/>
      <c r="AI25" s="2759"/>
      <c r="AJ25" s="2759"/>
      <c r="AK25" s="2759"/>
      <c r="AL25" s="2759"/>
      <c r="AM25" s="2759"/>
      <c r="AN25" s="2759"/>
      <c r="AO25" s="2759"/>
      <c r="AP25" s="2759"/>
      <c r="AQ25" s="2759"/>
      <c r="AR25" s="2759"/>
      <c r="AS25" s="2759"/>
      <c r="AT25" s="2759"/>
      <c r="AU25" s="2759"/>
      <c r="AV25" s="2759"/>
      <c r="AW25" s="2759"/>
      <c r="AX25" s="2759"/>
      <c r="AY25" s="2759"/>
      <c r="AZ25" s="2759"/>
      <c r="BA25" s="2759"/>
      <c r="BB25" s="2759"/>
      <c r="BC25" s="2759"/>
      <c r="BD25" s="2759"/>
      <c r="BE25" s="2759"/>
      <c r="BF25" s="2759"/>
      <c r="BG25" s="2759"/>
      <c r="BH25" s="2759"/>
      <c r="BI25" s="2759"/>
      <c r="BJ25" s="2759"/>
      <c r="BK25" s="2759"/>
      <c r="BL25" s="2759"/>
      <c r="BM25" s="2759"/>
      <c r="BN25" s="2759"/>
      <c r="BO25" s="2759"/>
      <c r="BP25" s="2759"/>
      <c r="BQ25" s="2759"/>
      <c r="BR25" s="2759"/>
      <c r="BS25" s="2759"/>
      <c r="BT25" s="2759"/>
      <c r="BU25" s="2759"/>
      <c r="BV25" s="149"/>
      <c r="BW25" s="149"/>
      <c r="BX25" s="149"/>
      <c r="BZ25" s="2612"/>
    </row>
    <row r="26" spans="2:79" s="287" customFormat="1" ht="8.1" customHeight="1">
      <c r="F26" s="2760" t="s">
        <v>476</v>
      </c>
      <c r="G26" s="1943"/>
      <c r="H26" s="1943"/>
      <c r="I26" s="1943"/>
      <c r="J26" s="1943"/>
      <c r="K26" s="1943"/>
      <c r="L26" s="1943"/>
      <c r="M26" s="1943"/>
      <c r="N26" s="1943"/>
      <c r="O26" s="1943"/>
      <c r="P26" s="1943"/>
      <c r="Q26" s="1943"/>
      <c r="R26" s="1943"/>
      <c r="S26" s="1943"/>
      <c r="T26" s="1943"/>
      <c r="U26" s="1943"/>
      <c r="V26" s="1943"/>
      <c r="W26" s="1943"/>
      <c r="X26" s="1943"/>
      <c r="Y26" s="1943"/>
      <c r="Z26" s="1943"/>
      <c r="AA26" s="1943"/>
      <c r="AB26" s="1943"/>
      <c r="AC26" s="1943"/>
      <c r="AD26" s="1943"/>
      <c r="AE26" s="1943"/>
      <c r="AF26" s="1943"/>
      <c r="AG26" s="1943"/>
      <c r="AH26" s="1943"/>
      <c r="AI26" s="1943"/>
      <c r="AJ26" s="1943"/>
      <c r="AK26" s="1943"/>
      <c r="AL26" s="1943"/>
      <c r="AM26" s="1943"/>
      <c r="AN26" s="1943"/>
      <c r="AO26" s="1943"/>
      <c r="AP26" s="1943"/>
      <c r="AQ26" s="1943"/>
      <c r="AR26" s="1943"/>
      <c r="AS26" s="1943"/>
      <c r="AT26" s="1943"/>
      <c r="AU26" s="1943"/>
      <c r="AV26" s="1943"/>
      <c r="AW26" s="1943"/>
      <c r="AX26" s="1943"/>
      <c r="AY26" s="1943"/>
      <c r="AZ26" s="1943"/>
      <c r="BA26" s="2762" t="s">
        <v>477</v>
      </c>
      <c r="BB26" s="1943"/>
      <c r="BC26" s="1943"/>
      <c r="BD26" s="1943"/>
      <c r="BE26" s="1943"/>
      <c r="BF26" s="1943"/>
      <c r="BG26" s="1943"/>
      <c r="BH26" s="1943"/>
      <c r="BI26" s="1943"/>
      <c r="BJ26" s="1943"/>
      <c r="BK26" s="1943"/>
      <c r="BL26" s="1943"/>
      <c r="BM26" s="1943"/>
      <c r="BN26" s="1943"/>
      <c r="BO26" s="1943"/>
      <c r="BP26" s="1943"/>
      <c r="BQ26" s="1943"/>
      <c r="BR26" s="1943"/>
      <c r="BS26" s="1943"/>
      <c r="BT26" s="1943"/>
      <c r="BU26" s="188"/>
      <c r="BZ26" s="2612"/>
    </row>
    <row r="27" spans="2:79" s="287" customFormat="1" ht="8.1" customHeight="1" thickBot="1">
      <c r="F27" s="2761"/>
      <c r="G27" s="1947"/>
      <c r="H27" s="1947"/>
      <c r="I27" s="1947"/>
      <c r="J27" s="1947"/>
      <c r="K27" s="1947"/>
      <c r="L27" s="1947"/>
      <c r="M27" s="1947"/>
      <c r="N27" s="1947"/>
      <c r="O27" s="1947"/>
      <c r="P27" s="1947"/>
      <c r="Q27" s="1947"/>
      <c r="R27" s="1947"/>
      <c r="S27" s="1947"/>
      <c r="T27" s="1947"/>
      <c r="U27" s="1947"/>
      <c r="V27" s="1947"/>
      <c r="W27" s="1947"/>
      <c r="X27" s="1947"/>
      <c r="Y27" s="1947"/>
      <c r="Z27" s="1947"/>
      <c r="AA27" s="1947"/>
      <c r="AB27" s="1947"/>
      <c r="AC27" s="1947"/>
      <c r="AD27" s="1947"/>
      <c r="AE27" s="1947"/>
      <c r="AF27" s="1947"/>
      <c r="AG27" s="1947"/>
      <c r="AH27" s="1947"/>
      <c r="AI27" s="1947"/>
      <c r="AJ27" s="1947"/>
      <c r="AK27" s="1947"/>
      <c r="AL27" s="1947"/>
      <c r="AM27" s="1947"/>
      <c r="AN27" s="1947"/>
      <c r="AO27" s="1947"/>
      <c r="AP27" s="1947"/>
      <c r="AQ27" s="1947"/>
      <c r="AR27" s="1947"/>
      <c r="AS27" s="1947"/>
      <c r="AT27" s="1947"/>
      <c r="AU27" s="1947"/>
      <c r="AV27" s="1947"/>
      <c r="AW27" s="1947"/>
      <c r="AX27" s="1947"/>
      <c r="AY27" s="1947"/>
      <c r="AZ27" s="1947"/>
      <c r="BA27" s="2763"/>
      <c r="BB27" s="1947"/>
      <c r="BC27" s="1947"/>
      <c r="BD27" s="1947"/>
      <c r="BE27" s="1947"/>
      <c r="BF27" s="1947"/>
      <c r="BG27" s="1947"/>
      <c r="BH27" s="1947"/>
      <c r="BI27" s="1947"/>
      <c r="BJ27" s="1947"/>
      <c r="BK27" s="1947"/>
      <c r="BL27" s="1947"/>
      <c r="BM27" s="1947"/>
      <c r="BN27" s="1947"/>
      <c r="BO27" s="1947"/>
      <c r="BP27" s="1947"/>
      <c r="BQ27" s="1947"/>
      <c r="BR27" s="1947"/>
      <c r="BS27" s="1947"/>
      <c r="BT27" s="1947"/>
      <c r="BU27" s="188"/>
    </row>
    <row r="28" spans="2:79" s="287" customFormat="1" ht="8.1" customHeight="1">
      <c r="C28" s="2750" t="s">
        <v>478</v>
      </c>
      <c r="D28" s="2751"/>
      <c r="E28" s="2751"/>
      <c r="F28" s="2754" t="s">
        <v>479</v>
      </c>
      <c r="G28" s="2754"/>
      <c r="H28" s="2754"/>
      <c r="I28" s="230"/>
      <c r="J28" s="1943" t="s">
        <v>480</v>
      </c>
      <c r="K28" s="1943"/>
      <c r="L28" s="1943"/>
      <c r="M28" s="1943"/>
      <c r="N28" s="1943"/>
      <c r="O28" s="1943"/>
      <c r="P28" s="1943"/>
      <c r="Q28" s="1943"/>
      <c r="R28" s="1943"/>
      <c r="S28" s="1943"/>
      <c r="T28" s="1943"/>
      <c r="U28" s="1943"/>
      <c r="V28" s="1943"/>
      <c r="W28" s="1943"/>
      <c r="X28" s="1943"/>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33"/>
      <c r="BA28" s="2756"/>
      <c r="BB28" s="2757"/>
      <c r="BC28" s="2757"/>
      <c r="BD28" s="2757"/>
      <c r="BE28" s="2757"/>
      <c r="BF28" s="2757"/>
      <c r="BG28" s="2757"/>
      <c r="BH28" s="2757"/>
      <c r="BI28" s="2757"/>
      <c r="BJ28" s="2757"/>
      <c r="BK28" s="2757"/>
      <c r="BL28" s="2757"/>
      <c r="BM28" s="2757"/>
      <c r="BN28" s="2757"/>
      <c r="BO28" s="2757"/>
      <c r="BP28" s="2757"/>
      <c r="BQ28" s="2757"/>
      <c r="BR28" s="2757"/>
      <c r="BS28" s="2707" t="s">
        <v>120</v>
      </c>
      <c r="BT28" s="2708"/>
      <c r="BU28" s="188"/>
      <c r="BW28" s="2749"/>
    </row>
    <row r="29" spans="2:79" s="287" customFormat="1" ht="8.1" customHeight="1">
      <c r="C29" s="2752"/>
      <c r="D29" s="2753"/>
      <c r="E29" s="2753"/>
      <c r="F29" s="2668"/>
      <c r="G29" s="2668"/>
      <c r="H29" s="2668"/>
      <c r="I29" s="234"/>
      <c r="J29" s="2699"/>
      <c r="K29" s="2699"/>
      <c r="L29" s="2699"/>
      <c r="M29" s="2699"/>
      <c r="N29" s="2699"/>
      <c r="O29" s="2699"/>
      <c r="P29" s="2699"/>
      <c r="Q29" s="2699"/>
      <c r="R29" s="2699"/>
      <c r="S29" s="2699"/>
      <c r="T29" s="2699"/>
      <c r="U29" s="2699"/>
      <c r="V29" s="2699"/>
      <c r="W29" s="2699"/>
      <c r="X29" s="2699"/>
      <c r="Y29" s="2701"/>
      <c r="Z29" s="2701"/>
      <c r="AA29" s="2701"/>
      <c r="AB29" s="2701"/>
      <c r="AC29" s="2701"/>
      <c r="AD29" s="2701"/>
      <c r="AE29" s="2701"/>
      <c r="AF29" s="2701"/>
      <c r="AG29" s="2701"/>
      <c r="AH29" s="2701"/>
      <c r="AI29" s="2701"/>
      <c r="AJ29" s="2701"/>
      <c r="AK29" s="2701"/>
      <c r="AL29" s="2701"/>
      <c r="AM29" s="2701"/>
      <c r="AN29" s="2701"/>
      <c r="AO29" s="2701"/>
      <c r="AP29" s="2701"/>
      <c r="AQ29" s="2701"/>
      <c r="AR29" s="2701"/>
      <c r="AS29" s="2701"/>
      <c r="AT29" s="2701"/>
      <c r="AU29" s="2701"/>
      <c r="AV29" s="2701"/>
      <c r="AW29" s="2701"/>
      <c r="AX29" s="2701"/>
      <c r="AY29" s="2701"/>
      <c r="AZ29" s="235"/>
      <c r="BA29" s="2704"/>
      <c r="BB29" s="2705"/>
      <c r="BC29" s="2705"/>
      <c r="BD29" s="2705"/>
      <c r="BE29" s="2705"/>
      <c r="BF29" s="2705"/>
      <c r="BG29" s="2705"/>
      <c r="BH29" s="2705"/>
      <c r="BI29" s="2705"/>
      <c r="BJ29" s="2705"/>
      <c r="BK29" s="2705"/>
      <c r="BL29" s="2705"/>
      <c r="BM29" s="2705"/>
      <c r="BN29" s="2705"/>
      <c r="BO29" s="2705"/>
      <c r="BP29" s="2705"/>
      <c r="BQ29" s="2705"/>
      <c r="BR29" s="2705"/>
      <c r="BS29" s="2707"/>
      <c r="BT29" s="2708"/>
      <c r="BU29" s="188"/>
      <c r="BW29" s="2749"/>
    </row>
    <row r="30" spans="2:79" s="287" customFormat="1" ht="8.1" customHeight="1">
      <c r="C30" s="2752"/>
      <c r="D30" s="2753"/>
      <c r="E30" s="2753"/>
      <c r="F30" s="2668"/>
      <c r="G30" s="2668"/>
      <c r="H30" s="2668"/>
      <c r="I30" s="236"/>
      <c r="J30" s="2709" t="s">
        <v>481</v>
      </c>
      <c r="K30" s="2709"/>
      <c r="L30" s="2709"/>
      <c r="M30" s="2709"/>
      <c r="N30" s="2709"/>
      <c r="O30" s="2709"/>
      <c r="P30" s="2709"/>
      <c r="Q30" s="2709"/>
      <c r="R30" s="2709"/>
      <c r="S30" s="2709"/>
      <c r="T30" s="2709"/>
      <c r="U30" s="2709"/>
      <c r="V30" s="2709"/>
      <c r="W30" s="2709"/>
      <c r="X30" s="2709"/>
      <c r="Y30" s="2710"/>
      <c r="Z30" s="2710"/>
      <c r="AA30" s="2710"/>
      <c r="AB30" s="2710"/>
      <c r="AC30" s="2710"/>
      <c r="AD30" s="2710"/>
      <c r="AE30" s="2710"/>
      <c r="AF30" s="2710"/>
      <c r="AG30" s="2710"/>
      <c r="AH30" s="2710"/>
      <c r="AI30" s="2710"/>
      <c r="AJ30" s="2710"/>
      <c r="AK30" s="2710"/>
      <c r="AL30" s="2710"/>
      <c r="AM30" s="2710"/>
      <c r="AN30" s="2710"/>
      <c r="AO30" s="2710"/>
      <c r="AP30" s="2710"/>
      <c r="AQ30" s="2710"/>
      <c r="AR30" s="2710"/>
      <c r="AS30" s="2710"/>
      <c r="AT30" s="2710"/>
      <c r="AU30" s="2710"/>
      <c r="AV30" s="2710"/>
      <c r="AW30" s="2710"/>
      <c r="AX30" s="2710"/>
      <c r="AY30" s="2710"/>
      <c r="AZ30" s="237"/>
      <c r="BA30" s="2704"/>
      <c r="BB30" s="2705"/>
      <c r="BC30" s="2705"/>
      <c r="BD30" s="2705"/>
      <c r="BE30" s="2705"/>
      <c r="BF30" s="2705"/>
      <c r="BG30" s="2705"/>
      <c r="BH30" s="2705"/>
      <c r="BI30" s="2705"/>
      <c r="BJ30" s="2705"/>
      <c r="BK30" s="2705"/>
      <c r="BL30" s="2705"/>
      <c r="BM30" s="2705"/>
      <c r="BN30" s="2705"/>
      <c r="BO30" s="2705"/>
      <c r="BP30" s="2705"/>
      <c r="BQ30" s="2705"/>
      <c r="BR30" s="2705"/>
      <c r="BS30" s="2707" t="s">
        <v>120</v>
      </c>
      <c r="BT30" s="2708"/>
      <c r="BU30" s="188"/>
      <c r="BW30" s="2749"/>
    </row>
    <row r="31" spans="2:79" s="287" customFormat="1" ht="8.1" customHeight="1">
      <c r="C31" s="2752"/>
      <c r="D31" s="2753"/>
      <c r="E31" s="2753"/>
      <c r="F31" s="2668"/>
      <c r="G31" s="2668"/>
      <c r="H31" s="2668"/>
      <c r="I31" s="234"/>
      <c r="J31" s="2699"/>
      <c r="K31" s="2699"/>
      <c r="L31" s="2699"/>
      <c r="M31" s="2699"/>
      <c r="N31" s="2699"/>
      <c r="O31" s="2699"/>
      <c r="P31" s="2699"/>
      <c r="Q31" s="2699"/>
      <c r="R31" s="2699"/>
      <c r="S31" s="2699"/>
      <c r="T31" s="2699"/>
      <c r="U31" s="2699"/>
      <c r="V31" s="2699"/>
      <c r="W31" s="2699"/>
      <c r="X31" s="2699"/>
      <c r="Y31" s="2701"/>
      <c r="Z31" s="2701"/>
      <c r="AA31" s="2701"/>
      <c r="AB31" s="2701"/>
      <c r="AC31" s="2701"/>
      <c r="AD31" s="2701"/>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35"/>
      <c r="BA31" s="2704"/>
      <c r="BB31" s="2705"/>
      <c r="BC31" s="2705"/>
      <c r="BD31" s="2705"/>
      <c r="BE31" s="2705"/>
      <c r="BF31" s="2705"/>
      <c r="BG31" s="2705"/>
      <c r="BH31" s="2705"/>
      <c r="BI31" s="2705"/>
      <c r="BJ31" s="2705"/>
      <c r="BK31" s="2705"/>
      <c r="BL31" s="2705"/>
      <c r="BM31" s="2705"/>
      <c r="BN31" s="2705"/>
      <c r="BO31" s="2705"/>
      <c r="BP31" s="2705"/>
      <c r="BQ31" s="2705"/>
      <c r="BR31" s="2705"/>
      <c r="BS31" s="2707"/>
      <c r="BT31" s="2708"/>
      <c r="BU31" s="188"/>
      <c r="BW31" s="2749"/>
    </row>
    <row r="32" spans="2:79" s="287" customFormat="1" ht="8.1" customHeight="1">
      <c r="C32" s="2752"/>
      <c r="D32" s="2753"/>
      <c r="E32" s="2753"/>
      <c r="F32" s="2668"/>
      <c r="G32" s="2668"/>
      <c r="H32" s="2668"/>
      <c r="I32" s="238"/>
      <c r="J32" s="2709" t="s">
        <v>482</v>
      </c>
      <c r="K32" s="2709"/>
      <c r="L32" s="2709"/>
      <c r="M32" s="2709"/>
      <c r="N32" s="2709"/>
      <c r="O32" s="2709"/>
      <c r="P32" s="2709"/>
      <c r="Q32" s="2709"/>
      <c r="R32" s="2709"/>
      <c r="S32" s="2709"/>
      <c r="T32" s="2709"/>
      <c r="U32" s="2709"/>
      <c r="V32" s="2709"/>
      <c r="W32" s="2709"/>
      <c r="X32" s="2709"/>
      <c r="Y32" s="2710"/>
      <c r="Z32" s="2710"/>
      <c r="AA32" s="2710"/>
      <c r="AB32" s="2710"/>
      <c r="AC32" s="2710"/>
      <c r="AD32" s="2710"/>
      <c r="AE32" s="2710"/>
      <c r="AF32" s="2710"/>
      <c r="AG32" s="2710"/>
      <c r="AH32" s="2710"/>
      <c r="AI32" s="2710"/>
      <c r="AJ32" s="2710"/>
      <c r="AK32" s="2710"/>
      <c r="AL32" s="2710"/>
      <c r="AM32" s="2710"/>
      <c r="AN32" s="2710"/>
      <c r="AO32" s="2710"/>
      <c r="AP32" s="2710"/>
      <c r="AQ32" s="2710"/>
      <c r="AR32" s="2710"/>
      <c r="AS32" s="2710"/>
      <c r="AT32" s="2710"/>
      <c r="AU32" s="2710"/>
      <c r="AV32" s="2710"/>
      <c r="AW32" s="2710"/>
      <c r="AX32" s="2710"/>
      <c r="AY32" s="2710"/>
      <c r="AZ32" s="237"/>
      <c r="BA32" s="2704"/>
      <c r="BB32" s="2705"/>
      <c r="BC32" s="2705"/>
      <c r="BD32" s="2705"/>
      <c r="BE32" s="2705"/>
      <c r="BF32" s="2705"/>
      <c r="BG32" s="2705"/>
      <c r="BH32" s="2705"/>
      <c r="BI32" s="2705"/>
      <c r="BJ32" s="2705"/>
      <c r="BK32" s="2705"/>
      <c r="BL32" s="2705"/>
      <c r="BM32" s="2705"/>
      <c r="BN32" s="2705"/>
      <c r="BO32" s="2705"/>
      <c r="BP32" s="2705"/>
      <c r="BQ32" s="2705"/>
      <c r="BR32" s="2705"/>
      <c r="BS32" s="2707" t="s">
        <v>120</v>
      </c>
      <c r="BT32" s="2708"/>
      <c r="BU32" s="188"/>
    </row>
    <row r="33" spans="3:86" s="287" customFormat="1" ht="8.1" customHeight="1">
      <c r="C33" s="2752"/>
      <c r="D33" s="2753"/>
      <c r="E33" s="2753"/>
      <c r="F33" s="2668"/>
      <c r="G33" s="2668"/>
      <c r="H33" s="2668"/>
      <c r="I33" s="234"/>
      <c r="J33" s="2699"/>
      <c r="K33" s="2699"/>
      <c r="L33" s="2699"/>
      <c r="M33" s="2699"/>
      <c r="N33" s="2699"/>
      <c r="O33" s="2699"/>
      <c r="P33" s="2699"/>
      <c r="Q33" s="2699"/>
      <c r="R33" s="2699"/>
      <c r="S33" s="2699"/>
      <c r="T33" s="2699"/>
      <c r="U33" s="2699"/>
      <c r="V33" s="2699"/>
      <c r="W33" s="2699"/>
      <c r="X33" s="2699"/>
      <c r="Y33" s="2701"/>
      <c r="Z33" s="2701"/>
      <c r="AA33" s="2701"/>
      <c r="AB33" s="2701"/>
      <c r="AC33" s="2701"/>
      <c r="AD33" s="2701"/>
      <c r="AE33" s="2701"/>
      <c r="AF33" s="2701"/>
      <c r="AG33" s="2701"/>
      <c r="AH33" s="2701"/>
      <c r="AI33" s="2701"/>
      <c r="AJ33" s="2701"/>
      <c r="AK33" s="2701"/>
      <c r="AL33" s="2701"/>
      <c r="AM33" s="2701"/>
      <c r="AN33" s="2701"/>
      <c r="AO33" s="2701"/>
      <c r="AP33" s="2701"/>
      <c r="AQ33" s="2701"/>
      <c r="AR33" s="2701"/>
      <c r="AS33" s="2701"/>
      <c r="AT33" s="2701"/>
      <c r="AU33" s="2701"/>
      <c r="AV33" s="2701"/>
      <c r="AW33" s="2701"/>
      <c r="AX33" s="2701"/>
      <c r="AY33" s="2701"/>
      <c r="AZ33" s="235"/>
      <c r="BA33" s="2704"/>
      <c r="BB33" s="2705"/>
      <c r="BC33" s="2705"/>
      <c r="BD33" s="2705"/>
      <c r="BE33" s="2705"/>
      <c r="BF33" s="2705"/>
      <c r="BG33" s="2705"/>
      <c r="BH33" s="2705"/>
      <c r="BI33" s="2705"/>
      <c r="BJ33" s="2705"/>
      <c r="BK33" s="2705"/>
      <c r="BL33" s="2705"/>
      <c r="BM33" s="2705"/>
      <c r="BN33" s="2705"/>
      <c r="BO33" s="2705"/>
      <c r="BP33" s="2705"/>
      <c r="BQ33" s="2705"/>
      <c r="BR33" s="2705"/>
      <c r="BS33" s="2707"/>
      <c r="BT33" s="2708"/>
      <c r="BU33" s="188"/>
    </row>
    <row r="34" spans="3:86" s="287" customFormat="1" ht="8.1" customHeight="1">
      <c r="C34" s="2752"/>
      <c r="D34" s="2753"/>
      <c r="E34" s="2753"/>
      <c r="F34" s="2668"/>
      <c r="G34" s="2668"/>
      <c r="H34" s="2668"/>
      <c r="I34" s="238"/>
      <c r="J34" s="2709" t="s">
        <v>483</v>
      </c>
      <c r="K34" s="2709"/>
      <c r="L34" s="2709"/>
      <c r="M34" s="2709"/>
      <c r="N34" s="2709"/>
      <c r="O34" s="2709"/>
      <c r="P34" s="2709"/>
      <c r="Q34" s="2709"/>
      <c r="R34" s="2709"/>
      <c r="S34" s="2709"/>
      <c r="T34" s="2709"/>
      <c r="U34" s="2709"/>
      <c r="V34" s="2709"/>
      <c r="W34" s="2709"/>
      <c r="X34" s="2709"/>
      <c r="Y34" s="2710"/>
      <c r="Z34" s="2710"/>
      <c r="AA34" s="2710"/>
      <c r="AB34" s="2710"/>
      <c r="AC34" s="2710"/>
      <c r="AD34" s="2710"/>
      <c r="AE34" s="2710"/>
      <c r="AF34" s="2710"/>
      <c r="AG34" s="2710"/>
      <c r="AH34" s="2710"/>
      <c r="AI34" s="2710"/>
      <c r="AJ34" s="2710"/>
      <c r="AK34" s="2710"/>
      <c r="AL34" s="2710"/>
      <c r="AM34" s="2710"/>
      <c r="AN34" s="2710"/>
      <c r="AO34" s="2710"/>
      <c r="AP34" s="2710"/>
      <c r="AQ34" s="2710"/>
      <c r="AR34" s="2710"/>
      <c r="AS34" s="2710"/>
      <c r="AT34" s="2710"/>
      <c r="AU34" s="2710"/>
      <c r="AV34" s="2710"/>
      <c r="AW34" s="2710"/>
      <c r="AX34" s="2710"/>
      <c r="AY34" s="2710"/>
      <c r="AZ34" s="237"/>
      <c r="BA34" s="2704"/>
      <c r="BB34" s="2705"/>
      <c r="BC34" s="2705"/>
      <c r="BD34" s="2705"/>
      <c r="BE34" s="2705"/>
      <c r="BF34" s="2705"/>
      <c r="BG34" s="2705"/>
      <c r="BH34" s="2705"/>
      <c r="BI34" s="2705"/>
      <c r="BJ34" s="2705"/>
      <c r="BK34" s="2705"/>
      <c r="BL34" s="2705"/>
      <c r="BM34" s="2705"/>
      <c r="BN34" s="2705"/>
      <c r="BO34" s="2705"/>
      <c r="BP34" s="2705"/>
      <c r="BQ34" s="2705"/>
      <c r="BR34" s="2705"/>
      <c r="BS34" s="2707" t="s">
        <v>120</v>
      </c>
      <c r="BT34" s="2708"/>
      <c r="BU34" s="188"/>
      <c r="BW34" s="1932"/>
    </row>
    <row r="35" spans="3:86" s="287" customFormat="1" ht="8.1" customHeight="1">
      <c r="C35" s="2752"/>
      <c r="D35" s="2753"/>
      <c r="E35" s="2753"/>
      <c r="F35" s="2668"/>
      <c r="G35" s="2668"/>
      <c r="H35" s="2668"/>
      <c r="I35" s="236"/>
      <c r="J35" s="2699"/>
      <c r="K35" s="2699"/>
      <c r="L35" s="2699"/>
      <c r="M35" s="2699"/>
      <c r="N35" s="2699"/>
      <c r="O35" s="2699"/>
      <c r="P35" s="2699"/>
      <c r="Q35" s="2699"/>
      <c r="R35" s="2699"/>
      <c r="S35" s="2699"/>
      <c r="T35" s="2699"/>
      <c r="U35" s="2699"/>
      <c r="V35" s="2699"/>
      <c r="W35" s="2699"/>
      <c r="X35" s="2699"/>
      <c r="Y35" s="2701"/>
      <c r="Z35" s="2701"/>
      <c r="AA35" s="2701"/>
      <c r="AB35" s="2701"/>
      <c r="AC35" s="2701"/>
      <c r="AD35" s="2701"/>
      <c r="AE35" s="2701"/>
      <c r="AF35" s="2701"/>
      <c r="AG35" s="2701"/>
      <c r="AH35" s="2701"/>
      <c r="AI35" s="2701"/>
      <c r="AJ35" s="2701"/>
      <c r="AK35" s="2701"/>
      <c r="AL35" s="2701"/>
      <c r="AM35" s="2701"/>
      <c r="AN35" s="2701"/>
      <c r="AO35" s="2701"/>
      <c r="AP35" s="2701"/>
      <c r="AQ35" s="2701"/>
      <c r="AR35" s="2701"/>
      <c r="AS35" s="2701"/>
      <c r="AT35" s="2701"/>
      <c r="AU35" s="2701"/>
      <c r="AV35" s="2701"/>
      <c r="AW35" s="2701"/>
      <c r="AX35" s="2701"/>
      <c r="AY35" s="2701"/>
      <c r="AZ35" s="239"/>
      <c r="BA35" s="2704"/>
      <c r="BB35" s="2705"/>
      <c r="BC35" s="2705"/>
      <c r="BD35" s="2705"/>
      <c r="BE35" s="2705"/>
      <c r="BF35" s="2705"/>
      <c r="BG35" s="2705"/>
      <c r="BH35" s="2705"/>
      <c r="BI35" s="2705"/>
      <c r="BJ35" s="2705"/>
      <c r="BK35" s="2705"/>
      <c r="BL35" s="2705"/>
      <c r="BM35" s="2705"/>
      <c r="BN35" s="2705"/>
      <c r="BO35" s="2705"/>
      <c r="BP35" s="2705"/>
      <c r="BQ35" s="2705"/>
      <c r="BR35" s="2705"/>
      <c r="BS35" s="2707"/>
      <c r="BT35" s="2708"/>
      <c r="BU35" s="188"/>
      <c r="BW35" s="1932"/>
    </row>
    <row r="36" spans="3:86" s="287" customFormat="1" ht="8.1" customHeight="1">
      <c r="C36" s="2752"/>
      <c r="D36" s="2753"/>
      <c r="E36" s="2753"/>
      <c r="F36" s="2668"/>
      <c r="G36" s="2668"/>
      <c r="H36" s="2668"/>
      <c r="I36" s="238"/>
      <c r="J36" s="2709" t="s">
        <v>484</v>
      </c>
      <c r="K36" s="2709"/>
      <c r="L36" s="2709"/>
      <c r="M36" s="2709"/>
      <c r="N36" s="2709"/>
      <c r="O36" s="2709"/>
      <c r="P36" s="2709"/>
      <c r="Q36" s="2709"/>
      <c r="R36" s="2709"/>
      <c r="S36" s="2709"/>
      <c r="T36" s="2709"/>
      <c r="U36" s="2709"/>
      <c r="V36" s="2709"/>
      <c r="W36" s="2709"/>
      <c r="X36" s="2709"/>
      <c r="Y36" s="2709"/>
      <c r="Z36" s="2709"/>
      <c r="AA36" s="2709"/>
      <c r="AB36" s="2709"/>
      <c r="AC36" s="2709"/>
      <c r="AD36" s="2709"/>
      <c r="AE36" s="2709"/>
      <c r="AF36" s="2709"/>
      <c r="AG36" s="2709"/>
      <c r="AH36" s="2709"/>
      <c r="AI36" s="2709"/>
      <c r="AJ36" s="2709"/>
      <c r="AK36" s="2709"/>
      <c r="AL36" s="2709"/>
      <c r="AM36" s="2709"/>
      <c r="AN36" s="2709"/>
      <c r="AO36" s="2709"/>
      <c r="AP36" s="2709"/>
      <c r="AQ36" s="2709"/>
      <c r="AR36" s="2709"/>
      <c r="AS36" s="2709"/>
      <c r="AT36" s="2709"/>
      <c r="AU36" s="2709"/>
      <c r="AV36" s="2709"/>
      <c r="AW36" s="2709"/>
      <c r="AX36" s="2709"/>
      <c r="AY36" s="2709"/>
      <c r="AZ36" s="240"/>
      <c r="BA36" s="2704"/>
      <c r="BB36" s="2705"/>
      <c r="BC36" s="2705"/>
      <c r="BD36" s="2705"/>
      <c r="BE36" s="2705"/>
      <c r="BF36" s="2705"/>
      <c r="BG36" s="2705"/>
      <c r="BH36" s="2705"/>
      <c r="BI36" s="2705"/>
      <c r="BJ36" s="2705"/>
      <c r="BK36" s="2705"/>
      <c r="BL36" s="2705"/>
      <c r="BM36" s="2705"/>
      <c r="BN36" s="2705"/>
      <c r="BO36" s="2705"/>
      <c r="BP36" s="2705"/>
      <c r="BQ36" s="2705"/>
      <c r="BR36" s="2705"/>
      <c r="BS36" s="2707" t="s">
        <v>120</v>
      </c>
      <c r="BT36" s="2708"/>
      <c r="BU36" s="188"/>
      <c r="BW36" s="1932"/>
      <c r="CH36" s="287">
        <v>140</v>
      </c>
    </row>
    <row r="37" spans="3:86" s="287" customFormat="1" ht="8.1" customHeight="1">
      <c r="C37" s="2752"/>
      <c r="D37" s="2753"/>
      <c r="E37" s="2753"/>
      <c r="F37" s="2740"/>
      <c r="G37" s="2740"/>
      <c r="H37" s="2740"/>
      <c r="I37" s="231"/>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c r="AS37" s="2748"/>
      <c r="AT37" s="2748"/>
      <c r="AU37" s="2748"/>
      <c r="AV37" s="2748"/>
      <c r="AW37" s="2748"/>
      <c r="AX37" s="2748"/>
      <c r="AY37" s="2748"/>
      <c r="AZ37" s="241"/>
      <c r="BA37" s="2742"/>
      <c r="BB37" s="2743"/>
      <c r="BC37" s="2743"/>
      <c r="BD37" s="2743"/>
      <c r="BE37" s="2743"/>
      <c r="BF37" s="2743"/>
      <c r="BG37" s="2743"/>
      <c r="BH37" s="2743"/>
      <c r="BI37" s="2743"/>
      <c r="BJ37" s="2743"/>
      <c r="BK37" s="2743"/>
      <c r="BL37" s="2743"/>
      <c r="BM37" s="2743"/>
      <c r="BN37" s="2743"/>
      <c r="BO37" s="2743"/>
      <c r="BP37" s="2743"/>
      <c r="BQ37" s="2743"/>
      <c r="BR37" s="2743"/>
      <c r="BS37" s="2744"/>
      <c r="BT37" s="2745"/>
      <c r="BU37" s="188"/>
      <c r="BW37" s="1932"/>
      <c r="CH37" s="287">
        <v>135</v>
      </c>
    </row>
    <row r="38" spans="3:86" s="287" customFormat="1" ht="8.1" customHeight="1">
      <c r="C38" s="2665" t="s">
        <v>485</v>
      </c>
      <c r="D38" s="2666"/>
      <c r="E38" s="2666"/>
      <c r="F38" s="2666" t="s">
        <v>486</v>
      </c>
      <c r="G38" s="2666"/>
      <c r="H38" s="2666"/>
      <c r="I38" s="236"/>
      <c r="J38" s="2698" t="s">
        <v>487</v>
      </c>
      <c r="K38" s="2698"/>
      <c r="L38" s="2698"/>
      <c r="M38" s="2698"/>
      <c r="N38" s="2698"/>
      <c r="O38" s="2698"/>
      <c r="P38" s="2698"/>
      <c r="Q38" s="2698"/>
      <c r="R38" s="2698"/>
      <c r="S38" s="2698"/>
      <c r="T38" s="2698"/>
      <c r="U38" s="2698"/>
      <c r="V38" s="2698"/>
      <c r="W38" s="2698"/>
      <c r="X38" s="2698"/>
      <c r="Y38" s="2700"/>
      <c r="Z38" s="2700"/>
      <c r="AA38" s="2700"/>
      <c r="AB38" s="2700"/>
      <c r="AC38" s="2700"/>
      <c r="AD38" s="2700"/>
      <c r="AE38" s="2700"/>
      <c r="AF38" s="2700"/>
      <c r="AG38" s="2700"/>
      <c r="AH38" s="2700"/>
      <c r="AI38" s="2700"/>
      <c r="AJ38" s="2700"/>
      <c r="AK38" s="2700"/>
      <c r="AL38" s="2700"/>
      <c r="AM38" s="2700"/>
      <c r="AN38" s="2700"/>
      <c r="AO38" s="2700"/>
      <c r="AP38" s="2700"/>
      <c r="AQ38" s="2700"/>
      <c r="AR38" s="2700"/>
      <c r="AS38" s="2700"/>
      <c r="AT38" s="2700"/>
      <c r="AU38" s="2700"/>
      <c r="AV38" s="2700"/>
      <c r="AW38" s="2700"/>
      <c r="AX38" s="2700"/>
      <c r="AY38" s="2700"/>
      <c r="AZ38" s="325"/>
      <c r="BA38" s="2702"/>
      <c r="BB38" s="2703"/>
      <c r="BC38" s="2703"/>
      <c r="BD38" s="2703"/>
      <c r="BE38" s="2703"/>
      <c r="BF38" s="2703"/>
      <c r="BG38" s="2703"/>
      <c r="BH38" s="2703"/>
      <c r="BI38" s="2703"/>
      <c r="BJ38" s="2703"/>
      <c r="BK38" s="2703"/>
      <c r="BL38" s="2703"/>
      <c r="BM38" s="2703"/>
      <c r="BN38" s="2703"/>
      <c r="BO38" s="2703"/>
      <c r="BP38" s="2703"/>
      <c r="BQ38" s="2703"/>
      <c r="BR38" s="2703"/>
      <c r="BS38" s="2699" t="s">
        <v>120</v>
      </c>
      <c r="BT38" s="2706"/>
      <c r="BU38" s="188"/>
      <c r="BW38" s="2747"/>
      <c r="CH38" s="287">
        <v>130</v>
      </c>
    </row>
    <row r="39" spans="3:86" s="287" customFormat="1" ht="8.1" customHeight="1">
      <c r="C39" s="2667"/>
      <c r="D39" s="2668"/>
      <c r="E39" s="2668"/>
      <c r="F39" s="2668"/>
      <c r="G39" s="2668"/>
      <c r="H39" s="2668"/>
      <c r="I39" s="236"/>
      <c r="J39" s="2699"/>
      <c r="K39" s="2699"/>
      <c r="L39" s="2699"/>
      <c r="M39" s="2699"/>
      <c r="N39" s="2699"/>
      <c r="O39" s="2699"/>
      <c r="P39" s="2699"/>
      <c r="Q39" s="2699"/>
      <c r="R39" s="2699"/>
      <c r="S39" s="2699"/>
      <c r="T39" s="2699"/>
      <c r="U39" s="2699"/>
      <c r="V39" s="2699"/>
      <c r="W39" s="2699"/>
      <c r="X39" s="2699"/>
      <c r="Y39" s="2701"/>
      <c r="Z39" s="2701"/>
      <c r="AA39" s="2701"/>
      <c r="AB39" s="2701"/>
      <c r="AC39" s="2701"/>
      <c r="AD39" s="2701"/>
      <c r="AE39" s="2701"/>
      <c r="AF39" s="2701"/>
      <c r="AG39" s="2701"/>
      <c r="AH39" s="2701"/>
      <c r="AI39" s="2701"/>
      <c r="AJ39" s="2701"/>
      <c r="AK39" s="2701"/>
      <c r="AL39" s="2701"/>
      <c r="AM39" s="2701"/>
      <c r="AN39" s="2701"/>
      <c r="AO39" s="2701"/>
      <c r="AP39" s="2701"/>
      <c r="AQ39" s="2701"/>
      <c r="AR39" s="2701"/>
      <c r="AS39" s="2701"/>
      <c r="AT39" s="2701"/>
      <c r="AU39" s="2701"/>
      <c r="AV39" s="2701"/>
      <c r="AW39" s="2701"/>
      <c r="AX39" s="2701"/>
      <c r="AY39" s="2701"/>
      <c r="AZ39" s="325"/>
      <c r="BA39" s="2704"/>
      <c r="BB39" s="2705"/>
      <c r="BC39" s="2705"/>
      <c r="BD39" s="2705"/>
      <c r="BE39" s="2705"/>
      <c r="BF39" s="2705"/>
      <c r="BG39" s="2705"/>
      <c r="BH39" s="2705"/>
      <c r="BI39" s="2705"/>
      <c r="BJ39" s="2705"/>
      <c r="BK39" s="2705"/>
      <c r="BL39" s="2705"/>
      <c r="BM39" s="2705"/>
      <c r="BN39" s="2705"/>
      <c r="BO39" s="2705"/>
      <c r="BP39" s="2705"/>
      <c r="BQ39" s="2705"/>
      <c r="BR39" s="2705"/>
      <c r="BS39" s="2707"/>
      <c r="BT39" s="2708"/>
      <c r="BU39" s="188"/>
      <c r="BW39" s="2747"/>
      <c r="CH39" s="287">
        <v>125</v>
      </c>
    </row>
    <row r="40" spans="3:86" s="287" customFormat="1" ht="8.1" customHeight="1">
      <c r="C40" s="2667"/>
      <c r="D40" s="2668"/>
      <c r="E40" s="2668"/>
      <c r="F40" s="2668"/>
      <c r="G40" s="2668"/>
      <c r="H40" s="2668"/>
      <c r="I40" s="238"/>
      <c r="J40" s="2709"/>
      <c r="K40" s="2709"/>
      <c r="L40" s="2709"/>
      <c r="M40" s="2709"/>
      <c r="N40" s="2709"/>
      <c r="O40" s="2709"/>
      <c r="P40" s="2709"/>
      <c r="Q40" s="2709"/>
      <c r="R40" s="2709"/>
      <c r="S40" s="2709"/>
      <c r="T40" s="2709"/>
      <c r="U40" s="2709"/>
      <c r="V40" s="2709"/>
      <c r="W40" s="2709"/>
      <c r="X40" s="2709"/>
      <c r="Y40" s="2710"/>
      <c r="Z40" s="2710"/>
      <c r="AA40" s="2710"/>
      <c r="AB40" s="2710"/>
      <c r="AC40" s="2710"/>
      <c r="AD40" s="2710"/>
      <c r="AE40" s="2710"/>
      <c r="AF40" s="2710"/>
      <c r="AG40" s="2710"/>
      <c r="AH40" s="2710"/>
      <c r="AI40" s="2710"/>
      <c r="AJ40" s="2710"/>
      <c r="AK40" s="2710"/>
      <c r="AL40" s="2710"/>
      <c r="AM40" s="2710"/>
      <c r="AN40" s="2710"/>
      <c r="AO40" s="2710"/>
      <c r="AP40" s="2710"/>
      <c r="AQ40" s="2710"/>
      <c r="AR40" s="2710"/>
      <c r="AS40" s="2710"/>
      <c r="AT40" s="2710"/>
      <c r="AU40" s="2710"/>
      <c r="AV40" s="2710"/>
      <c r="AW40" s="2710"/>
      <c r="AX40" s="2710"/>
      <c r="AY40" s="2710"/>
      <c r="AZ40" s="240"/>
      <c r="BA40" s="2704"/>
      <c r="BB40" s="2705"/>
      <c r="BC40" s="2705"/>
      <c r="BD40" s="2705"/>
      <c r="BE40" s="2705"/>
      <c r="BF40" s="2705"/>
      <c r="BG40" s="2705"/>
      <c r="BH40" s="2705"/>
      <c r="BI40" s="2705"/>
      <c r="BJ40" s="2705"/>
      <c r="BK40" s="2705"/>
      <c r="BL40" s="2705"/>
      <c r="BM40" s="2705"/>
      <c r="BN40" s="2705"/>
      <c r="BO40" s="2705"/>
      <c r="BP40" s="2705"/>
      <c r="BQ40" s="2705"/>
      <c r="BR40" s="2705"/>
      <c r="BS40" s="2707" t="s">
        <v>120</v>
      </c>
      <c r="BT40" s="2708"/>
      <c r="BU40" s="188"/>
      <c r="BW40" s="2747"/>
      <c r="CH40" s="287">
        <v>120</v>
      </c>
    </row>
    <row r="41" spans="3:86" s="287" customFormat="1" ht="8.1" customHeight="1">
      <c r="C41" s="2667"/>
      <c r="D41" s="2668"/>
      <c r="E41" s="2668"/>
      <c r="F41" s="2668"/>
      <c r="G41" s="2668"/>
      <c r="H41" s="2668"/>
      <c r="I41" s="234"/>
      <c r="J41" s="2699"/>
      <c r="K41" s="2699"/>
      <c r="L41" s="2699"/>
      <c r="M41" s="2699"/>
      <c r="N41" s="2699"/>
      <c r="O41" s="2699"/>
      <c r="P41" s="2699"/>
      <c r="Q41" s="2699"/>
      <c r="R41" s="2699"/>
      <c r="S41" s="2699"/>
      <c r="T41" s="2699"/>
      <c r="U41" s="2699"/>
      <c r="V41" s="2699"/>
      <c r="W41" s="2699"/>
      <c r="X41" s="2699"/>
      <c r="Y41" s="2701"/>
      <c r="Z41" s="2701"/>
      <c r="AA41" s="2701"/>
      <c r="AB41" s="2701"/>
      <c r="AC41" s="2701"/>
      <c r="AD41" s="2701"/>
      <c r="AE41" s="2701"/>
      <c r="AF41" s="2701"/>
      <c r="AG41" s="2701"/>
      <c r="AH41" s="2701"/>
      <c r="AI41" s="2701"/>
      <c r="AJ41" s="2701"/>
      <c r="AK41" s="2701"/>
      <c r="AL41" s="2701"/>
      <c r="AM41" s="2701"/>
      <c r="AN41" s="2701"/>
      <c r="AO41" s="2701"/>
      <c r="AP41" s="2701"/>
      <c r="AQ41" s="2701"/>
      <c r="AR41" s="2701"/>
      <c r="AS41" s="2701"/>
      <c r="AT41" s="2701"/>
      <c r="AU41" s="2701"/>
      <c r="AV41" s="2701"/>
      <c r="AW41" s="2701"/>
      <c r="AX41" s="2701"/>
      <c r="AY41" s="2701"/>
      <c r="AZ41" s="242"/>
      <c r="BA41" s="2704"/>
      <c r="BB41" s="2705"/>
      <c r="BC41" s="2705"/>
      <c r="BD41" s="2705"/>
      <c r="BE41" s="2705"/>
      <c r="BF41" s="2705"/>
      <c r="BG41" s="2705"/>
      <c r="BH41" s="2705"/>
      <c r="BI41" s="2705"/>
      <c r="BJ41" s="2705"/>
      <c r="BK41" s="2705"/>
      <c r="BL41" s="2705"/>
      <c r="BM41" s="2705"/>
      <c r="BN41" s="2705"/>
      <c r="BO41" s="2705"/>
      <c r="BP41" s="2705"/>
      <c r="BQ41" s="2705"/>
      <c r="BR41" s="2705"/>
      <c r="BS41" s="2707"/>
      <c r="BT41" s="2708"/>
      <c r="BU41" s="188"/>
      <c r="BW41" s="2747"/>
      <c r="CH41" s="287">
        <v>115</v>
      </c>
    </row>
    <row r="42" spans="3:86" s="287" customFormat="1" ht="8.1" customHeight="1">
      <c r="C42" s="2667"/>
      <c r="D42" s="2668"/>
      <c r="E42" s="2668"/>
      <c r="F42" s="2668"/>
      <c r="G42" s="2668"/>
      <c r="H42" s="2668"/>
      <c r="I42" s="236"/>
      <c r="J42" s="2709" t="s">
        <v>488</v>
      </c>
      <c r="K42" s="2709"/>
      <c r="L42" s="2709"/>
      <c r="M42" s="2709"/>
      <c r="N42" s="2709"/>
      <c r="O42" s="2709"/>
      <c r="P42" s="2709"/>
      <c r="Q42" s="2709"/>
      <c r="R42" s="2709"/>
      <c r="S42" s="2709"/>
      <c r="T42" s="2709"/>
      <c r="U42" s="2709"/>
      <c r="V42" s="2709"/>
      <c r="W42" s="2709"/>
      <c r="X42" s="2709"/>
      <c r="Y42" s="2710"/>
      <c r="Z42" s="2710"/>
      <c r="AA42" s="2710"/>
      <c r="AB42" s="2710"/>
      <c r="AC42" s="2710"/>
      <c r="AD42" s="2710"/>
      <c r="AE42" s="2710"/>
      <c r="AF42" s="2710"/>
      <c r="AG42" s="2710"/>
      <c r="AH42" s="2710"/>
      <c r="AI42" s="2710"/>
      <c r="AJ42" s="2710"/>
      <c r="AK42" s="2710"/>
      <c r="AL42" s="2710"/>
      <c r="AM42" s="2710"/>
      <c r="AN42" s="2710"/>
      <c r="AO42" s="2710"/>
      <c r="AP42" s="2710"/>
      <c r="AQ42" s="2710"/>
      <c r="AR42" s="2710"/>
      <c r="AS42" s="2710"/>
      <c r="AT42" s="2710"/>
      <c r="AU42" s="2710"/>
      <c r="AV42" s="2710"/>
      <c r="AW42" s="2710"/>
      <c r="AX42" s="2710"/>
      <c r="AY42" s="2710"/>
      <c r="AZ42" s="325"/>
      <c r="BA42" s="2704"/>
      <c r="BB42" s="2705"/>
      <c r="BC42" s="2705"/>
      <c r="BD42" s="2705"/>
      <c r="BE42" s="2705"/>
      <c r="BF42" s="2705"/>
      <c r="BG42" s="2705"/>
      <c r="BH42" s="2705"/>
      <c r="BI42" s="2705"/>
      <c r="BJ42" s="2705"/>
      <c r="BK42" s="2705"/>
      <c r="BL42" s="2705"/>
      <c r="BM42" s="2705"/>
      <c r="BN42" s="2705"/>
      <c r="BO42" s="2705"/>
      <c r="BP42" s="2705"/>
      <c r="BQ42" s="2705"/>
      <c r="BR42" s="2705"/>
      <c r="BS42" s="2707" t="s">
        <v>120</v>
      </c>
      <c r="BT42" s="2708"/>
      <c r="BU42" s="188"/>
      <c r="CH42" s="287">
        <v>110</v>
      </c>
    </row>
    <row r="43" spans="3:86" s="287" customFormat="1" ht="8.1" customHeight="1">
      <c r="C43" s="2667"/>
      <c r="D43" s="2668"/>
      <c r="E43" s="2668"/>
      <c r="F43" s="2668"/>
      <c r="G43" s="2668"/>
      <c r="H43" s="2668"/>
      <c r="I43" s="236"/>
      <c r="J43" s="2699"/>
      <c r="K43" s="2699"/>
      <c r="L43" s="2699"/>
      <c r="M43" s="2699"/>
      <c r="N43" s="2699"/>
      <c r="O43" s="2699"/>
      <c r="P43" s="2699"/>
      <c r="Q43" s="2699"/>
      <c r="R43" s="2699"/>
      <c r="S43" s="2699"/>
      <c r="T43" s="2699"/>
      <c r="U43" s="2699"/>
      <c r="V43" s="2699"/>
      <c r="W43" s="2699"/>
      <c r="X43" s="2699"/>
      <c r="Y43" s="2701"/>
      <c r="Z43" s="2701"/>
      <c r="AA43" s="2701"/>
      <c r="AB43" s="2701"/>
      <c r="AC43" s="2701"/>
      <c r="AD43" s="2701"/>
      <c r="AE43" s="2701"/>
      <c r="AF43" s="2701"/>
      <c r="AG43" s="2701"/>
      <c r="AH43" s="2701"/>
      <c r="AI43" s="2701"/>
      <c r="AJ43" s="2701"/>
      <c r="AK43" s="2701"/>
      <c r="AL43" s="2701"/>
      <c r="AM43" s="2701"/>
      <c r="AN43" s="2701"/>
      <c r="AO43" s="2701"/>
      <c r="AP43" s="2701"/>
      <c r="AQ43" s="2701"/>
      <c r="AR43" s="2701"/>
      <c r="AS43" s="2701"/>
      <c r="AT43" s="2701"/>
      <c r="AU43" s="2701"/>
      <c r="AV43" s="2701"/>
      <c r="AW43" s="2701"/>
      <c r="AX43" s="2701"/>
      <c r="AY43" s="2701"/>
      <c r="AZ43" s="325"/>
      <c r="BA43" s="2704"/>
      <c r="BB43" s="2705"/>
      <c r="BC43" s="2705"/>
      <c r="BD43" s="2705"/>
      <c r="BE43" s="2705"/>
      <c r="BF43" s="2705"/>
      <c r="BG43" s="2705"/>
      <c r="BH43" s="2705"/>
      <c r="BI43" s="2705"/>
      <c r="BJ43" s="2705"/>
      <c r="BK43" s="2705"/>
      <c r="BL43" s="2705"/>
      <c r="BM43" s="2705"/>
      <c r="BN43" s="2705"/>
      <c r="BO43" s="2705"/>
      <c r="BP43" s="2705"/>
      <c r="BQ43" s="2705"/>
      <c r="BR43" s="2705"/>
      <c r="BS43" s="2707"/>
      <c r="BT43" s="2708"/>
      <c r="BU43" s="188"/>
      <c r="CH43" s="287">
        <v>105</v>
      </c>
    </row>
    <row r="44" spans="3:86" s="287" customFormat="1" ht="8.1" customHeight="1">
      <c r="C44" s="2667"/>
      <c r="D44" s="2668"/>
      <c r="E44" s="2668"/>
      <c r="F44" s="2668"/>
      <c r="G44" s="2668"/>
      <c r="H44" s="2668"/>
      <c r="I44" s="238"/>
      <c r="J44" s="2709"/>
      <c r="K44" s="2709"/>
      <c r="L44" s="2709"/>
      <c r="M44" s="2709"/>
      <c r="N44" s="2709"/>
      <c r="O44" s="2709"/>
      <c r="P44" s="2709"/>
      <c r="Q44" s="2709"/>
      <c r="R44" s="2709"/>
      <c r="S44" s="2709"/>
      <c r="T44" s="2709"/>
      <c r="U44" s="2709"/>
      <c r="V44" s="2709"/>
      <c r="W44" s="2709"/>
      <c r="X44" s="2709"/>
      <c r="Y44" s="2710"/>
      <c r="Z44" s="2710"/>
      <c r="AA44" s="2710"/>
      <c r="AB44" s="2710"/>
      <c r="AC44" s="2710"/>
      <c r="AD44" s="2710"/>
      <c r="AE44" s="2710"/>
      <c r="AF44" s="2710"/>
      <c r="AG44" s="2710"/>
      <c r="AH44" s="2710"/>
      <c r="AI44" s="2710"/>
      <c r="AJ44" s="2710"/>
      <c r="AK44" s="2710"/>
      <c r="AL44" s="2710"/>
      <c r="AM44" s="2710"/>
      <c r="AN44" s="2710"/>
      <c r="AO44" s="2710"/>
      <c r="AP44" s="2710"/>
      <c r="AQ44" s="2710"/>
      <c r="AR44" s="2710"/>
      <c r="AS44" s="2710"/>
      <c r="AT44" s="2710"/>
      <c r="AU44" s="2710"/>
      <c r="AV44" s="2710"/>
      <c r="AW44" s="2710"/>
      <c r="AX44" s="2710"/>
      <c r="AY44" s="2710"/>
      <c r="AZ44" s="240"/>
      <c r="BA44" s="2704"/>
      <c r="BB44" s="2705"/>
      <c r="BC44" s="2705"/>
      <c r="BD44" s="2705"/>
      <c r="BE44" s="2705"/>
      <c r="BF44" s="2705"/>
      <c r="BG44" s="2705"/>
      <c r="BH44" s="2705"/>
      <c r="BI44" s="2705"/>
      <c r="BJ44" s="2705"/>
      <c r="BK44" s="2705"/>
      <c r="BL44" s="2705"/>
      <c r="BM44" s="2705"/>
      <c r="BN44" s="2705"/>
      <c r="BO44" s="2705"/>
      <c r="BP44" s="2705"/>
      <c r="BQ44" s="2705"/>
      <c r="BR44" s="2705"/>
      <c r="BS44" s="2707" t="s">
        <v>120</v>
      </c>
      <c r="BT44" s="2708"/>
      <c r="BU44" s="188"/>
      <c r="BW44" s="1932"/>
      <c r="CH44" s="287">
        <v>100</v>
      </c>
    </row>
    <row r="45" spans="3:86" s="287" customFormat="1" ht="8.1" customHeight="1">
      <c r="C45" s="2667"/>
      <c r="D45" s="2668"/>
      <c r="E45" s="2668"/>
      <c r="F45" s="2668"/>
      <c r="G45" s="2668"/>
      <c r="H45" s="2668"/>
      <c r="I45" s="231"/>
      <c r="J45" s="2748"/>
      <c r="K45" s="2748"/>
      <c r="L45" s="2748"/>
      <c r="M45" s="2748"/>
      <c r="N45" s="2748"/>
      <c r="O45" s="2748"/>
      <c r="P45" s="2748"/>
      <c r="Q45" s="2748"/>
      <c r="R45" s="2748"/>
      <c r="S45" s="2748"/>
      <c r="T45" s="2748"/>
      <c r="U45" s="2748"/>
      <c r="V45" s="2748"/>
      <c r="W45" s="2748"/>
      <c r="X45" s="2748"/>
      <c r="Y45" s="2741"/>
      <c r="Z45" s="2741"/>
      <c r="AA45" s="2741"/>
      <c r="AB45" s="2741"/>
      <c r="AC45" s="2741"/>
      <c r="AD45" s="2741"/>
      <c r="AE45" s="2741"/>
      <c r="AF45" s="2741"/>
      <c r="AG45" s="2741"/>
      <c r="AH45" s="2741"/>
      <c r="AI45" s="2741"/>
      <c r="AJ45" s="2741"/>
      <c r="AK45" s="2741"/>
      <c r="AL45" s="2741"/>
      <c r="AM45" s="2741"/>
      <c r="AN45" s="2741"/>
      <c r="AO45" s="2741"/>
      <c r="AP45" s="2741"/>
      <c r="AQ45" s="2741"/>
      <c r="AR45" s="2741"/>
      <c r="AS45" s="2741"/>
      <c r="AT45" s="2741"/>
      <c r="AU45" s="2741"/>
      <c r="AV45" s="2741"/>
      <c r="AW45" s="2741"/>
      <c r="AX45" s="2741"/>
      <c r="AY45" s="2741"/>
      <c r="AZ45" s="241"/>
      <c r="BA45" s="2742"/>
      <c r="BB45" s="2743"/>
      <c r="BC45" s="2743"/>
      <c r="BD45" s="2743"/>
      <c r="BE45" s="2743"/>
      <c r="BF45" s="2743"/>
      <c r="BG45" s="2743"/>
      <c r="BH45" s="2743"/>
      <c r="BI45" s="2743"/>
      <c r="BJ45" s="2743"/>
      <c r="BK45" s="2743"/>
      <c r="BL45" s="2743"/>
      <c r="BM45" s="2743"/>
      <c r="BN45" s="2743"/>
      <c r="BO45" s="2743"/>
      <c r="BP45" s="2743"/>
      <c r="BQ45" s="2743"/>
      <c r="BR45" s="2743"/>
      <c r="BS45" s="2744"/>
      <c r="BT45" s="2745"/>
      <c r="BU45" s="188"/>
      <c r="BW45" s="1932"/>
      <c r="CH45" s="287">
        <v>95</v>
      </c>
    </row>
    <row r="46" spans="3:86" s="287" customFormat="1" ht="8.1" customHeight="1">
      <c r="C46" s="2667"/>
      <c r="D46" s="2668"/>
      <c r="E46" s="2668"/>
      <c r="F46" s="2666" t="s">
        <v>489</v>
      </c>
      <c r="G46" s="2666"/>
      <c r="H46" s="2666"/>
      <c r="I46" s="236"/>
      <c r="J46" s="2700"/>
      <c r="K46" s="2700"/>
      <c r="L46" s="2700"/>
      <c r="M46" s="2700"/>
      <c r="N46" s="2700"/>
      <c r="O46" s="2700"/>
      <c r="P46" s="2700"/>
      <c r="Q46" s="2700"/>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00"/>
      <c r="AP46" s="2700"/>
      <c r="AQ46" s="2700"/>
      <c r="AR46" s="2700"/>
      <c r="AS46" s="2700"/>
      <c r="AT46" s="2700"/>
      <c r="AU46" s="2700"/>
      <c r="AV46" s="2700"/>
      <c r="AW46" s="2700"/>
      <c r="AX46" s="2700"/>
      <c r="AY46" s="2700"/>
      <c r="AZ46" s="325"/>
      <c r="BA46" s="2702"/>
      <c r="BB46" s="2703"/>
      <c r="BC46" s="2703"/>
      <c r="BD46" s="2703"/>
      <c r="BE46" s="2703"/>
      <c r="BF46" s="2703"/>
      <c r="BG46" s="2703"/>
      <c r="BH46" s="2703"/>
      <c r="BI46" s="2703"/>
      <c r="BJ46" s="2703"/>
      <c r="BK46" s="2703"/>
      <c r="BL46" s="2703"/>
      <c r="BM46" s="2703"/>
      <c r="BN46" s="2703"/>
      <c r="BO46" s="2703"/>
      <c r="BP46" s="2703"/>
      <c r="BQ46" s="2703"/>
      <c r="BR46" s="2703"/>
      <c r="BS46" s="2699" t="s">
        <v>120</v>
      </c>
      <c r="BT46" s="2706"/>
      <c r="BU46" s="188"/>
      <c r="BW46" s="1932"/>
      <c r="CH46" s="287">
        <v>90</v>
      </c>
    </row>
    <row r="47" spans="3:86" s="287" customFormat="1" ht="8.1" customHeight="1">
      <c r="C47" s="2667"/>
      <c r="D47" s="2668"/>
      <c r="E47" s="2668"/>
      <c r="F47" s="2668"/>
      <c r="G47" s="2668"/>
      <c r="H47" s="2668"/>
      <c r="I47" s="236"/>
      <c r="J47" s="2701"/>
      <c r="K47" s="2701"/>
      <c r="L47" s="2701"/>
      <c r="M47" s="2701"/>
      <c r="N47" s="2701"/>
      <c r="O47" s="2701"/>
      <c r="P47" s="2701"/>
      <c r="Q47" s="2701"/>
      <c r="R47" s="2701"/>
      <c r="S47" s="2701"/>
      <c r="T47" s="2701"/>
      <c r="U47" s="2701"/>
      <c r="V47" s="2701"/>
      <c r="W47" s="2701"/>
      <c r="X47" s="2701"/>
      <c r="Y47" s="2701"/>
      <c r="Z47" s="2701"/>
      <c r="AA47" s="2701"/>
      <c r="AB47" s="2701"/>
      <c r="AC47" s="2701"/>
      <c r="AD47" s="2701"/>
      <c r="AE47" s="2701"/>
      <c r="AF47" s="2701"/>
      <c r="AG47" s="2701"/>
      <c r="AH47" s="2701"/>
      <c r="AI47" s="2701"/>
      <c r="AJ47" s="2701"/>
      <c r="AK47" s="2701"/>
      <c r="AL47" s="2701"/>
      <c r="AM47" s="2701"/>
      <c r="AN47" s="2701"/>
      <c r="AO47" s="2701"/>
      <c r="AP47" s="2701"/>
      <c r="AQ47" s="2701"/>
      <c r="AR47" s="2701"/>
      <c r="AS47" s="2701"/>
      <c r="AT47" s="2701"/>
      <c r="AU47" s="2701"/>
      <c r="AV47" s="2701"/>
      <c r="AW47" s="2701"/>
      <c r="AX47" s="2701"/>
      <c r="AY47" s="2701"/>
      <c r="AZ47" s="325"/>
      <c r="BA47" s="2704"/>
      <c r="BB47" s="2705"/>
      <c r="BC47" s="2705"/>
      <c r="BD47" s="2705"/>
      <c r="BE47" s="2705"/>
      <c r="BF47" s="2705"/>
      <c r="BG47" s="2705"/>
      <c r="BH47" s="2705"/>
      <c r="BI47" s="2705"/>
      <c r="BJ47" s="2705"/>
      <c r="BK47" s="2705"/>
      <c r="BL47" s="2705"/>
      <c r="BM47" s="2705"/>
      <c r="BN47" s="2705"/>
      <c r="BO47" s="2705"/>
      <c r="BP47" s="2705"/>
      <c r="BQ47" s="2705"/>
      <c r="BR47" s="2705"/>
      <c r="BS47" s="2707"/>
      <c r="BT47" s="2708"/>
      <c r="BU47" s="188"/>
      <c r="BW47" s="1932"/>
      <c r="CH47" s="287">
        <v>85</v>
      </c>
    </row>
    <row r="48" spans="3:86" s="287" customFormat="1" ht="8.1" customHeight="1">
      <c r="C48" s="2667"/>
      <c r="D48" s="2668"/>
      <c r="E48" s="2668"/>
      <c r="F48" s="2668"/>
      <c r="G48" s="2668"/>
      <c r="H48" s="2668"/>
      <c r="I48" s="238"/>
      <c r="J48" s="2710"/>
      <c r="K48" s="2710"/>
      <c r="L48" s="2710"/>
      <c r="M48" s="2710"/>
      <c r="N48" s="2710"/>
      <c r="O48" s="2710"/>
      <c r="P48" s="2710"/>
      <c r="Q48" s="2710"/>
      <c r="R48" s="2710"/>
      <c r="S48" s="2710"/>
      <c r="T48" s="2710"/>
      <c r="U48" s="2710"/>
      <c r="V48" s="2710"/>
      <c r="W48" s="2710"/>
      <c r="X48" s="2710"/>
      <c r="Y48" s="2710"/>
      <c r="Z48" s="2710"/>
      <c r="AA48" s="2710"/>
      <c r="AB48" s="2710"/>
      <c r="AC48" s="2710"/>
      <c r="AD48" s="2710"/>
      <c r="AE48" s="2710"/>
      <c r="AF48" s="2710"/>
      <c r="AG48" s="2710"/>
      <c r="AH48" s="2710"/>
      <c r="AI48" s="2710"/>
      <c r="AJ48" s="2710"/>
      <c r="AK48" s="2710"/>
      <c r="AL48" s="2710"/>
      <c r="AM48" s="2710"/>
      <c r="AN48" s="2710"/>
      <c r="AO48" s="2710"/>
      <c r="AP48" s="2710"/>
      <c r="AQ48" s="2710"/>
      <c r="AR48" s="2710"/>
      <c r="AS48" s="2710"/>
      <c r="AT48" s="2710"/>
      <c r="AU48" s="2710"/>
      <c r="AV48" s="2710"/>
      <c r="AW48" s="2710"/>
      <c r="AX48" s="2710"/>
      <c r="AY48" s="2710"/>
      <c r="AZ48" s="240"/>
      <c r="BA48" s="2704"/>
      <c r="BB48" s="2705"/>
      <c r="BC48" s="2705"/>
      <c r="BD48" s="2705"/>
      <c r="BE48" s="2705"/>
      <c r="BF48" s="2705"/>
      <c r="BG48" s="2705"/>
      <c r="BH48" s="2705"/>
      <c r="BI48" s="2705"/>
      <c r="BJ48" s="2705"/>
      <c r="BK48" s="2705"/>
      <c r="BL48" s="2705"/>
      <c r="BM48" s="2705"/>
      <c r="BN48" s="2705"/>
      <c r="BO48" s="2705"/>
      <c r="BP48" s="2705"/>
      <c r="BQ48" s="2705"/>
      <c r="BR48" s="2705"/>
      <c r="BS48" s="2707" t="s">
        <v>120</v>
      </c>
      <c r="BT48" s="2708"/>
      <c r="BU48" s="188"/>
      <c r="BW48" s="2746"/>
      <c r="CH48" s="287">
        <v>80</v>
      </c>
    </row>
    <row r="49" spans="3:103" s="287" customFormat="1" ht="8.1" customHeight="1">
      <c r="C49" s="2667"/>
      <c r="D49" s="2668"/>
      <c r="E49" s="2668"/>
      <c r="F49" s="2740"/>
      <c r="G49" s="2740"/>
      <c r="H49" s="2740"/>
      <c r="I49" s="231"/>
      <c r="J49" s="2741"/>
      <c r="K49" s="2741"/>
      <c r="L49" s="2741"/>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c r="AN49" s="2741"/>
      <c r="AO49" s="2741"/>
      <c r="AP49" s="2741"/>
      <c r="AQ49" s="2741"/>
      <c r="AR49" s="2741"/>
      <c r="AS49" s="2741"/>
      <c r="AT49" s="2741"/>
      <c r="AU49" s="2741"/>
      <c r="AV49" s="2741"/>
      <c r="AW49" s="2741"/>
      <c r="AX49" s="2741"/>
      <c r="AY49" s="2741"/>
      <c r="AZ49" s="241"/>
      <c r="BA49" s="2742"/>
      <c r="BB49" s="2743"/>
      <c r="BC49" s="2743"/>
      <c r="BD49" s="2743"/>
      <c r="BE49" s="2743"/>
      <c r="BF49" s="2743"/>
      <c r="BG49" s="2743"/>
      <c r="BH49" s="2743"/>
      <c r="BI49" s="2743"/>
      <c r="BJ49" s="2743"/>
      <c r="BK49" s="2743"/>
      <c r="BL49" s="2743"/>
      <c r="BM49" s="2743"/>
      <c r="BN49" s="2743"/>
      <c r="BO49" s="2743"/>
      <c r="BP49" s="2743"/>
      <c r="BQ49" s="2743"/>
      <c r="BR49" s="2743"/>
      <c r="BS49" s="2744"/>
      <c r="BT49" s="2745"/>
      <c r="BU49" s="188"/>
      <c r="BW49" s="2747"/>
      <c r="CH49" s="287">
        <v>75</v>
      </c>
    </row>
    <row r="50" spans="3:103" s="287" customFormat="1" ht="8.1" customHeight="1">
      <c r="C50" s="2667"/>
      <c r="D50" s="2668"/>
      <c r="E50" s="2668"/>
      <c r="F50" s="2666" t="s">
        <v>490</v>
      </c>
      <c r="G50" s="2666"/>
      <c r="H50" s="2666"/>
      <c r="I50" s="236"/>
      <c r="J50" s="2700"/>
      <c r="K50" s="2700"/>
      <c r="L50" s="2700"/>
      <c r="M50" s="2700"/>
      <c r="N50" s="2700"/>
      <c r="O50" s="2700"/>
      <c r="P50" s="2700"/>
      <c r="Q50" s="2700"/>
      <c r="R50" s="2700"/>
      <c r="S50" s="2700"/>
      <c r="T50" s="2700"/>
      <c r="U50" s="2700"/>
      <c r="V50" s="2700"/>
      <c r="W50" s="2700"/>
      <c r="X50" s="2700"/>
      <c r="Y50" s="2700"/>
      <c r="Z50" s="2700"/>
      <c r="AA50" s="2700"/>
      <c r="AB50" s="2700"/>
      <c r="AC50" s="2700"/>
      <c r="AD50" s="2700"/>
      <c r="AE50" s="2700"/>
      <c r="AF50" s="2700"/>
      <c r="AG50" s="2700"/>
      <c r="AH50" s="2700"/>
      <c r="AI50" s="2700"/>
      <c r="AJ50" s="2700"/>
      <c r="AK50" s="2700"/>
      <c r="AL50" s="2700"/>
      <c r="AM50" s="2700"/>
      <c r="AN50" s="2700"/>
      <c r="AO50" s="2700"/>
      <c r="AP50" s="2700"/>
      <c r="AQ50" s="2700"/>
      <c r="AR50" s="2700"/>
      <c r="AS50" s="2700"/>
      <c r="AT50" s="2700"/>
      <c r="AU50" s="2700"/>
      <c r="AV50" s="2700"/>
      <c r="AW50" s="2700"/>
      <c r="AX50" s="2700"/>
      <c r="AY50" s="2700"/>
      <c r="AZ50" s="325"/>
      <c r="BA50" s="2702"/>
      <c r="BB50" s="2703"/>
      <c r="BC50" s="2703"/>
      <c r="BD50" s="2703"/>
      <c r="BE50" s="2703"/>
      <c r="BF50" s="2703"/>
      <c r="BG50" s="2703"/>
      <c r="BH50" s="2703"/>
      <c r="BI50" s="2703"/>
      <c r="BJ50" s="2703"/>
      <c r="BK50" s="2703"/>
      <c r="BL50" s="2703"/>
      <c r="BM50" s="2703"/>
      <c r="BN50" s="2703"/>
      <c r="BO50" s="2703"/>
      <c r="BP50" s="2703"/>
      <c r="BQ50" s="2703"/>
      <c r="BR50" s="2703"/>
      <c r="BS50" s="2699" t="s">
        <v>120</v>
      </c>
      <c r="BT50" s="2706"/>
      <c r="BU50" s="188"/>
      <c r="BW50" s="2747"/>
      <c r="CH50" s="287">
        <v>70</v>
      </c>
    </row>
    <row r="51" spans="3:103" s="287" customFormat="1" ht="8.1" customHeight="1">
      <c r="C51" s="2667"/>
      <c r="D51" s="2668"/>
      <c r="E51" s="2668"/>
      <c r="F51" s="2668"/>
      <c r="G51" s="2668"/>
      <c r="H51" s="2668"/>
      <c r="I51" s="236"/>
      <c r="J51" s="2701"/>
      <c r="K51" s="2701"/>
      <c r="L51" s="2701"/>
      <c r="M51" s="2701"/>
      <c r="N51" s="2701"/>
      <c r="O51" s="2701"/>
      <c r="P51" s="2701"/>
      <c r="Q51" s="2701"/>
      <c r="R51" s="2701"/>
      <c r="S51" s="2701"/>
      <c r="T51" s="2701"/>
      <c r="U51" s="2701"/>
      <c r="V51" s="2701"/>
      <c r="W51" s="2701"/>
      <c r="X51" s="2701"/>
      <c r="Y51" s="2701"/>
      <c r="Z51" s="2701"/>
      <c r="AA51" s="2701"/>
      <c r="AB51" s="2701"/>
      <c r="AC51" s="2701"/>
      <c r="AD51" s="2701"/>
      <c r="AE51" s="2701"/>
      <c r="AF51" s="2701"/>
      <c r="AG51" s="2701"/>
      <c r="AH51" s="2701"/>
      <c r="AI51" s="2701"/>
      <c r="AJ51" s="2701"/>
      <c r="AK51" s="2701"/>
      <c r="AL51" s="2701"/>
      <c r="AM51" s="2701"/>
      <c r="AN51" s="2701"/>
      <c r="AO51" s="2701"/>
      <c r="AP51" s="2701"/>
      <c r="AQ51" s="2701"/>
      <c r="AR51" s="2701"/>
      <c r="AS51" s="2701"/>
      <c r="AT51" s="2701"/>
      <c r="AU51" s="2701"/>
      <c r="AV51" s="2701"/>
      <c r="AW51" s="2701"/>
      <c r="AX51" s="2701"/>
      <c r="AY51" s="2701"/>
      <c r="AZ51" s="325"/>
      <c r="BA51" s="2704"/>
      <c r="BB51" s="2705"/>
      <c r="BC51" s="2705"/>
      <c r="BD51" s="2705"/>
      <c r="BE51" s="2705"/>
      <c r="BF51" s="2705"/>
      <c r="BG51" s="2705"/>
      <c r="BH51" s="2705"/>
      <c r="BI51" s="2705"/>
      <c r="BJ51" s="2705"/>
      <c r="BK51" s="2705"/>
      <c r="BL51" s="2705"/>
      <c r="BM51" s="2705"/>
      <c r="BN51" s="2705"/>
      <c r="BO51" s="2705"/>
      <c r="BP51" s="2705"/>
      <c r="BQ51" s="2705"/>
      <c r="BR51" s="2705"/>
      <c r="BS51" s="2707"/>
      <c r="BT51" s="2708"/>
      <c r="BU51" s="188"/>
      <c r="BW51" s="2747"/>
      <c r="CH51" s="287">
        <v>65</v>
      </c>
    </row>
    <row r="52" spans="3:103" s="287" customFormat="1" ht="8.1" customHeight="1">
      <c r="C52" s="2667"/>
      <c r="D52" s="2668"/>
      <c r="E52" s="2668"/>
      <c r="F52" s="2668"/>
      <c r="G52" s="2668"/>
      <c r="H52" s="2668"/>
      <c r="I52" s="238"/>
      <c r="J52" s="2710"/>
      <c r="K52" s="2710"/>
      <c r="L52" s="2710"/>
      <c r="M52" s="2710"/>
      <c r="N52" s="2710"/>
      <c r="O52" s="2710"/>
      <c r="P52" s="2710"/>
      <c r="Q52" s="2710"/>
      <c r="R52" s="2710"/>
      <c r="S52" s="2710"/>
      <c r="T52" s="2710"/>
      <c r="U52" s="2710"/>
      <c r="V52" s="2710"/>
      <c r="W52" s="2710"/>
      <c r="X52" s="2710"/>
      <c r="Y52" s="2710"/>
      <c r="Z52" s="2710"/>
      <c r="AA52" s="2710"/>
      <c r="AB52" s="2710"/>
      <c r="AC52" s="2710"/>
      <c r="AD52" s="2710"/>
      <c r="AE52" s="2710"/>
      <c r="AF52" s="2710"/>
      <c r="AG52" s="2710"/>
      <c r="AH52" s="2710"/>
      <c r="AI52" s="2710"/>
      <c r="AJ52" s="2710"/>
      <c r="AK52" s="2710"/>
      <c r="AL52" s="2710"/>
      <c r="AM52" s="2710"/>
      <c r="AN52" s="2710"/>
      <c r="AO52" s="2710"/>
      <c r="AP52" s="2710"/>
      <c r="AQ52" s="2710"/>
      <c r="AR52" s="2710"/>
      <c r="AS52" s="2710"/>
      <c r="AT52" s="2710"/>
      <c r="AU52" s="2710"/>
      <c r="AV52" s="2710"/>
      <c r="AW52" s="2710"/>
      <c r="AX52" s="2710"/>
      <c r="AY52" s="2710"/>
      <c r="AZ52" s="240"/>
      <c r="BA52" s="2704"/>
      <c r="BB52" s="2705"/>
      <c r="BC52" s="2705"/>
      <c r="BD52" s="2705"/>
      <c r="BE52" s="2705"/>
      <c r="BF52" s="2705"/>
      <c r="BG52" s="2705"/>
      <c r="BH52" s="2705"/>
      <c r="BI52" s="2705"/>
      <c r="BJ52" s="2705"/>
      <c r="BK52" s="2705"/>
      <c r="BL52" s="2705"/>
      <c r="BM52" s="2705"/>
      <c r="BN52" s="2705"/>
      <c r="BO52" s="2705"/>
      <c r="BP52" s="2705"/>
      <c r="BQ52" s="2705"/>
      <c r="BR52" s="2705"/>
      <c r="BS52" s="2707" t="s">
        <v>120</v>
      </c>
      <c r="BT52" s="2708"/>
      <c r="BU52" s="188"/>
      <c r="BW52" s="2747"/>
      <c r="CH52" s="287">
        <v>60</v>
      </c>
    </row>
    <row r="53" spans="3:103" s="287" customFormat="1" ht="8.1" customHeight="1">
      <c r="C53" s="2667"/>
      <c r="D53" s="2668"/>
      <c r="E53" s="2668"/>
      <c r="F53" s="2740"/>
      <c r="G53" s="2740"/>
      <c r="H53" s="2740"/>
      <c r="I53" s="231"/>
      <c r="J53" s="2741"/>
      <c r="K53" s="2741"/>
      <c r="L53" s="2741"/>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c r="AO53" s="2741"/>
      <c r="AP53" s="2741"/>
      <c r="AQ53" s="2741"/>
      <c r="AR53" s="2741"/>
      <c r="AS53" s="2741"/>
      <c r="AT53" s="2741"/>
      <c r="AU53" s="2741"/>
      <c r="AV53" s="2741"/>
      <c r="AW53" s="2741"/>
      <c r="AX53" s="2741"/>
      <c r="AY53" s="2741"/>
      <c r="AZ53" s="241"/>
      <c r="BA53" s="2742"/>
      <c r="BB53" s="2743"/>
      <c r="BC53" s="2743"/>
      <c r="BD53" s="2743"/>
      <c r="BE53" s="2743"/>
      <c r="BF53" s="2743"/>
      <c r="BG53" s="2743"/>
      <c r="BH53" s="2743"/>
      <c r="BI53" s="2743"/>
      <c r="BJ53" s="2743"/>
      <c r="BK53" s="2743"/>
      <c r="BL53" s="2743"/>
      <c r="BM53" s="2743"/>
      <c r="BN53" s="2743"/>
      <c r="BO53" s="2743"/>
      <c r="BP53" s="2743"/>
      <c r="BQ53" s="2743"/>
      <c r="BR53" s="2743"/>
      <c r="BS53" s="2744"/>
      <c r="BT53" s="2745"/>
      <c r="BU53" s="188"/>
      <c r="BW53" s="2747"/>
      <c r="CH53" s="287">
        <v>55</v>
      </c>
    </row>
    <row r="54" spans="3:103" s="287" customFormat="1" ht="8.1" customHeight="1">
      <c r="C54" s="2667"/>
      <c r="D54" s="2668"/>
      <c r="E54" s="2668"/>
      <c r="F54" s="2666" t="s">
        <v>491</v>
      </c>
      <c r="G54" s="2666"/>
      <c r="H54" s="2666"/>
      <c r="I54" s="236"/>
      <c r="J54" s="2700"/>
      <c r="K54" s="2700"/>
      <c r="L54" s="2700"/>
      <c r="M54" s="2700"/>
      <c r="N54" s="2700"/>
      <c r="O54" s="2700"/>
      <c r="P54" s="2700"/>
      <c r="Q54" s="2700"/>
      <c r="R54" s="2700"/>
      <c r="S54" s="2700"/>
      <c r="T54" s="2700"/>
      <c r="U54" s="2700"/>
      <c r="V54" s="2700"/>
      <c r="W54" s="2700"/>
      <c r="X54" s="2700"/>
      <c r="Y54" s="2700"/>
      <c r="Z54" s="2700"/>
      <c r="AA54" s="2700"/>
      <c r="AB54" s="2700"/>
      <c r="AC54" s="2700"/>
      <c r="AD54" s="2700"/>
      <c r="AE54" s="2700"/>
      <c r="AF54" s="2700"/>
      <c r="AG54" s="2700"/>
      <c r="AH54" s="2700"/>
      <c r="AI54" s="2700"/>
      <c r="AJ54" s="2700"/>
      <c r="AK54" s="2700"/>
      <c r="AL54" s="2700"/>
      <c r="AM54" s="2700"/>
      <c r="AN54" s="2700"/>
      <c r="AO54" s="2700"/>
      <c r="AP54" s="2700"/>
      <c r="AQ54" s="2700"/>
      <c r="AR54" s="2700"/>
      <c r="AS54" s="2700"/>
      <c r="AT54" s="2700"/>
      <c r="AU54" s="2700"/>
      <c r="AV54" s="2700"/>
      <c r="AW54" s="2700"/>
      <c r="AX54" s="2700"/>
      <c r="AY54" s="2700"/>
      <c r="AZ54" s="325"/>
      <c r="BA54" s="2702"/>
      <c r="BB54" s="2703"/>
      <c r="BC54" s="2703"/>
      <c r="BD54" s="2703"/>
      <c r="BE54" s="2703"/>
      <c r="BF54" s="2703"/>
      <c r="BG54" s="2703"/>
      <c r="BH54" s="2703"/>
      <c r="BI54" s="2703"/>
      <c r="BJ54" s="2703"/>
      <c r="BK54" s="2703"/>
      <c r="BL54" s="2703"/>
      <c r="BM54" s="2703"/>
      <c r="BN54" s="2703"/>
      <c r="BO54" s="2703"/>
      <c r="BP54" s="2703"/>
      <c r="BQ54" s="2703"/>
      <c r="BR54" s="2703"/>
      <c r="BS54" s="2699" t="s">
        <v>120</v>
      </c>
      <c r="BT54" s="2706"/>
      <c r="BU54" s="188"/>
      <c r="CH54" s="287">
        <v>50</v>
      </c>
    </row>
    <row r="55" spans="3:103" s="287" customFormat="1" ht="8.1" customHeight="1">
      <c r="C55" s="2667"/>
      <c r="D55" s="2668"/>
      <c r="E55" s="2668"/>
      <c r="F55" s="2668"/>
      <c r="G55" s="2668"/>
      <c r="H55" s="2668"/>
      <c r="I55" s="236"/>
      <c r="J55" s="2701"/>
      <c r="K55" s="2701"/>
      <c r="L55" s="2701"/>
      <c r="M55" s="2701"/>
      <c r="N55" s="2701"/>
      <c r="O55" s="2701"/>
      <c r="P55" s="2701"/>
      <c r="Q55" s="2701"/>
      <c r="R55" s="2701"/>
      <c r="S55" s="2701"/>
      <c r="T55" s="2701"/>
      <c r="U55" s="2701"/>
      <c r="V55" s="2701"/>
      <c r="W55" s="2701"/>
      <c r="X55" s="2701"/>
      <c r="Y55" s="2701"/>
      <c r="Z55" s="2701"/>
      <c r="AA55" s="2701"/>
      <c r="AB55" s="2701"/>
      <c r="AC55" s="2701"/>
      <c r="AD55" s="2701"/>
      <c r="AE55" s="2701"/>
      <c r="AF55" s="2701"/>
      <c r="AG55" s="2701"/>
      <c r="AH55" s="2701"/>
      <c r="AI55" s="2701"/>
      <c r="AJ55" s="2701"/>
      <c r="AK55" s="2701"/>
      <c r="AL55" s="2701"/>
      <c r="AM55" s="2701"/>
      <c r="AN55" s="2701"/>
      <c r="AO55" s="2701"/>
      <c r="AP55" s="2701"/>
      <c r="AQ55" s="2701"/>
      <c r="AR55" s="2701"/>
      <c r="AS55" s="2701"/>
      <c r="AT55" s="2701"/>
      <c r="AU55" s="2701"/>
      <c r="AV55" s="2701"/>
      <c r="AW55" s="2701"/>
      <c r="AX55" s="2701"/>
      <c r="AY55" s="2701"/>
      <c r="AZ55" s="325"/>
      <c r="BA55" s="2704"/>
      <c r="BB55" s="2705"/>
      <c r="BC55" s="2705"/>
      <c r="BD55" s="2705"/>
      <c r="BE55" s="2705"/>
      <c r="BF55" s="2705"/>
      <c r="BG55" s="2705"/>
      <c r="BH55" s="2705"/>
      <c r="BI55" s="2705"/>
      <c r="BJ55" s="2705"/>
      <c r="BK55" s="2705"/>
      <c r="BL55" s="2705"/>
      <c r="BM55" s="2705"/>
      <c r="BN55" s="2705"/>
      <c r="BO55" s="2705"/>
      <c r="BP55" s="2705"/>
      <c r="BQ55" s="2705"/>
      <c r="BR55" s="2705"/>
      <c r="BS55" s="2707"/>
      <c r="BT55" s="2708"/>
      <c r="BU55" s="188"/>
    </row>
    <row r="56" spans="3:103" s="287" customFormat="1" ht="8.1" customHeight="1">
      <c r="C56" s="2667"/>
      <c r="D56" s="2668"/>
      <c r="E56" s="2668"/>
      <c r="F56" s="2668"/>
      <c r="G56" s="2668"/>
      <c r="H56" s="2668"/>
      <c r="I56" s="238"/>
      <c r="J56" s="2710"/>
      <c r="K56" s="2710"/>
      <c r="L56" s="2710"/>
      <c r="M56" s="2710"/>
      <c r="N56" s="2710"/>
      <c r="O56" s="2710"/>
      <c r="P56" s="2710"/>
      <c r="Q56" s="2710"/>
      <c r="R56" s="2710"/>
      <c r="S56" s="2710"/>
      <c r="T56" s="2710"/>
      <c r="U56" s="2710"/>
      <c r="V56" s="2710"/>
      <c r="W56" s="2710"/>
      <c r="X56" s="2710"/>
      <c r="Y56" s="2710"/>
      <c r="Z56" s="2710"/>
      <c r="AA56" s="2710"/>
      <c r="AB56" s="2710"/>
      <c r="AC56" s="2710"/>
      <c r="AD56" s="2710"/>
      <c r="AE56" s="2710"/>
      <c r="AF56" s="2710"/>
      <c r="AG56" s="2710"/>
      <c r="AH56" s="2710"/>
      <c r="AI56" s="2710"/>
      <c r="AJ56" s="2710"/>
      <c r="AK56" s="2710"/>
      <c r="AL56" s="2710"/>
      <c r="AM56" s="2710"/>
      <c r="AN56" s="2710"/>
      <c r="AO56" s="2710"/>
      <c r="AP56" s="2710"/>
      <c r="AQ56" s="2710"/>
      <c r="AR56" s="2710"/>
      <c r="AS56" s="2710"/>
      <c r="AT56" s="2710"/>
      <c r="AU56" s="2710"/>
      <c r="AV56" s="2710"/>
      <c r="AW56" s="2710"/>
      <c r="AX56" s="2710"/>
      <c r="AY56" s="2710"/>
      <c r="AZ56" s="240"/>
      <c r="BA56" s="2704"/>
      <c r="BB56" s="2705"/>
      <c r="BC56" s="2705"/>
      <c r="BD56" s="2705"/>
      <c r="BE56" s="2705"/>
      <c r="BF56" s="2705"/>
      <c r="BG56" s="2705"/>
      <c r="BH56" s="2705"/>
      <c r="BI56" s="2705"/>
      <c r="BJ56" s="2705"/>
      <c r="BK56" s="2705"/>
      <c r="BL56" s="2705"/>
      <c r="BM56" s="2705"/>
      <c r="BN56" s="2705"/>
      <c r="BO56" s="2705"/>
      <c r="BP56" s="2705"/>
      <c r="BQ56" s="2705"/>
      <c r="BR56" s="2705"/>
      <c r="BS56" s="2707" t="s">
        <v>120</v>
      </c>
      <c r="BT56" s="2708"/>
      <c r="BU56" s="188"/>
    </row>
    <row r="57" spans="3:103" s="287" customFormat="1" ht="8.1" customHeight="1">
      <c r="C57" s="2667"/>
      <c r="D57" s="2668"/>
      <c r="E57" s="2668"/>
      <c r="F57" s="2740"/>
      <c r="G57" s="2740"/>
      <c r="H57" s="2740"/>
      <c r="I57" s="231"/>
      <c r="J57" s="2741"/>
      <c r="K57" s="2741"/>
      <c r="L57" s="2741"/>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c r="AO57" s="2741"/>
      <c r="AP57" s="2741"/>
      <c r="AQ57" s="2741"/>
      <c r="AR57" s="2741"/>
      <c r="AS57" s="2741"/>
      <c r="AT57" s="2741"/>
      <c r="AU57" s="2741"/>
      <c r="AV57" s="2741"/>
      <c r="AW57" s="2741"/>
      <c r="AX57" s="2741"/>
      <c r="AY57" s="2741"/>
      <c r="AZ57" s="241"/>
      <c r="BA57" s="2742"/>
      <c r="BB57" s="2743"/>
      <c r="BC57" s="2743"/>
      <c r="BD57" s="2743"/>
      <c r="BE57" s="2743"/>
      <c r="BF57" s="2743"/>
      <c r="BG57" s="2743"/>
      <c r="BH57" s="2743"/>
      <c r="BI57" s="2743"/>
      <c r="BJ57" s="2743"/>
      <c r="BK57" s="2743"/>
      <c r="BL57" s="2743"/>
      <c r="BM57" s="2743"/>
      <c r="BN57" s="2743"/>
      <c r="BO57" s="2743"/>
      <c r="BP57" s="2743"/>
      <c r="BQ57" s="2743"/>
      <c r="BR57" s="2743"/>
      <c r="BS57" s="2744"/>
      <c r="BT57" s="2745"/>
      <c r="BU57" s="188"/>
    </row>
    <row r="58" spans="3:103" s="287" customFormat="1" ht="8.1" customHeight="1">
      <c r="C58" s="2667"/>
      <c r="D58" s="2668"/>
      <c r="E58" s="2668"/>
      <c r="F58" s="2692" t="s">
        <v>492</v>
      </c>
      <c r="G58" s="2693"/>
      <c r="H58" s="2694"/>
      <c r="I58" s="236"/>
      <c r="J58" s="2698" t="s">
        <v>493</v>
      </c>
      <c r="K58" s="2698"/>
      <c r="L58" s="2698"/>
      <c r="M58" s="2698"/>
      <c r="N58" s="2698"/>
      <c r="O58" s="2698"/>
      <c r="P58" s="2698"/>
      <c r="Q58" s="2698"/>
      <c r="R58" s="2698"/>
      <c r="S58" s="2698"/>
      <c r="T58" s="2698"/>
      <c r="U58" s="2698"/>
      <c r="V58" s="2698"/>
      <c r="W58" s="2698"/>
      <c r="X58" s="2698"/>
      <c r="Y58" s="2700"/>
      <c r="Z58" s="2700"/>
      <c r="AA58" s="2700"/>
      <c r="AB58" s="2700"/>
      <c r="AC58" s="2700"/>
      <c r="AD58" s="2700"/>
      <c r="AE58" s="2700"/>
      <c r="AF58" s="2700"/>
      <c r="AG58" s="2700"/>
      <c r="AH58" s="2700"/>
      <c r="AI58" s="2700"/>
      <c r="AJ58" s="2700"/>
      <c r="AK58" s="2700"/>
      <c r="AL58" s="2700"/>
      <c r="AM58" s="2700"/>
      <c r="AN58" s="2700"/>
      <c r="AO58" s="2700"/>
      <c r="AP58" s="2700"/>
      <c r="AQ58" s="2700"/>
      <c r="AR58" s="2700"/>
      <c r="AS58" s="2700"/>
      <c r="AT58" s="2700"/>
      <c r="AU58" s="2700"/>
      <c r="AV58" s="2700"/>
      <c r="AW58" s="2700"/>
      <c r="AX58" s="2700"/>
      <c r="AY58" s="2700"/>
      <c r="AZ58" s="325"/>
      <c r="BA58" s="2702"/>
      <c r="BB58" s="2703"/>
      <c r="BC58" s="2703"/>
      <c r="BD58" s="2703"/>
      <c r="BE58" s="2703"/>
      <c r="BF58" s="2703"/>
      <c r="BG58" s="2703"/>
      <c r="BH58" s="2703"/>
      <c r="BI58" s="2703"/>
      <c r="BJ58" s="2703"/>
      <c r="BK58" s="2703"/>
      <c r="BL58" s="2703"/>
      <c r="BM58" s="2703"/>
      <c r="BN58" s="2703"/>
      <c r="BO58" s="2703"/>
      <c r="BP58" s="2703"/>
      <c r="BQ58" s="2703"/>
      <c r="BR58" s="2703"/>
      <c r="BS58" s="2699" t="s">
        <v>120</v>
      </c>
      <c r="BT58" s="2706"/>
      <c r="BU58" s="188"/>
    </row>
    <row r="59" spans="3:103" s="287" customFormat="1" ht="8.1" customHeight="1">
      <c r="C59" s="2667"/>
      <c r="D59" s="2668"/>
      <c r="E59" s="2668"/>
      <c r="F59" s="2695"/>
      <c r="G59" s="2696"/>
      <c r="H59" s="2697"/>
      <c r="I59" s="236"/>
      <c r="J59" s="2699"/>
      <c r="K59" s="2699"/>
      <c r="L59" s="2699"/>
      <c r="M59" s="2699"/>
      <c r="N59" s="2699"/>
      <c r="O59" s="2699"/>
      <c r="P59" s="2699"/>
      <c r="Q59" s="2699"/>
      <c r="R59" s="2699"/>
      <c r="S59" s="2699"/>
      <c r="T59" s="2699"/>
      <c r="U59" s="2699"/>
      <c r="V59" s="2699"/>
      <c r="W59" s="2699"/>
      <c r="X59" s="2699"/>
      <c r="Y59" s="2701"/>
      <c r="Z59" s="2701"/>
      <c r="AA59" s="2701"/>
      <c r="AB59" s="2701"/>
      <c r="AC59" s="2701"/>
      <c r="AD59" s="2701"/>
      <c r="AE59" s="2701"/>
      <c r="AF59" s="2701"/>
      <c r="AG59" s="2701"/>
      <c r="AH59" s="2701"/>
      <c r="AI59" s="2701"/>
      <c r="AJ59" s="2701"/>
      <c r="AK59" s="2701"/>
      <c r="AL59" s="2701"/>
      <c r="AM59" s="2701"/>
      <c r="AN59" s="2701"/>
      <c r="AO59" s="2701"/>
      <c r="AP59" s="2701"/>
      <c r="AQ59" s="2701"/>
      <c r="AR59" s="2701"/>
      <c r="AS59" s="2701"/>
      <c r="AT59" s="2701"/>
      <c r="AU59" s="2701"/>
      <c r="AV59" s="2701"/>
      <c r="AW59" s="2701"/>
      <c r="AX59" s="2701"/>
      <c r="AY59" s="2701"/>
      <c r="AZ59" s="325"/>
      <c r="BA59" s="2704"/>
      <c r="BB59" s="2705"/>
      <c r="BC59" s="2705"/>
      <c r="BD59" s="2705"/>
      <c r="BE59" s="2705"/>
      <c r="BF59" s="2705"/>
      <c r="BG59" s="2705"/>
      <c r="BH59" s="2705"/>
      <c r="BI59" s="2705"/>
      <c r="BJ59" s="2705"/>
      <c r="BK59" s="2705"/>
      <c r="BL59" s="2705"/>
      <c r="BM59" s="2705"/>
      <c r="BN59" s="2705"/>
      <c r="BO59" s="2705"/>
      <c r="BP59" s="2705"/>
      <c r="BQ59" s="2705"/>
      <c r="BR59" s="2705"/>
      <c r="BS59" s="2707"/>
      <c r="BT59" s="2708"/>
      <c r="BU59" s="188"/>
    </row>
    <row r="60" spans="3:103" s="287" customFormat="1" ht="8.1" customHeight="1">
      <c r="C60" s="2667"/>
      <c r="D60" s="2668"/>
      <c r="E60" s="2668"/>
      <c r="F60" s="2695"/>
      <c r="G60" s="2696"/>
      <c r="H60" s="2697"/>
      <c r="I60" s="238"/>
      <c r="J60" s="2709" t="s">
        <v>494</v>
      </c>
      <c r="K60" s="2709"/>
      <c r="L60" s="2709"/>
      <c r="M60" s="2709"/>
      <c r="N60" s="2709"/>
      <c r="O60" s="2709"/>
      <c r="P60" s="2709"/>
      <c r="Q60" s="2709"/>
      <c r="R60" s="2709"/>
      <c r="S60" s="2709"/>
      <c r="T60" s="2709"/>
      <c r="U60" s="2709"/>
      <c r="V60" s="2709"/>
      <c r="W60" s="2709"/>
      <c r="X60" s="2709"/>
      <c r="Y60" s="2710"/>
      <c r="Z60" s="2710"/>
      <c r="AA60" s="2710"/>
      <c r="AB60" s="2710"/>
      <c r="AC60" s="2710"/>
      <c r="AD60" s="2710"/>
      <c r="AE60" s="2710"/>
      <c r="AF60" s="2710"/>
      <c r="AG60" s="2710"/>
      <c r="AH60" s="2710"/>
      <c r="AI60" s="2710"/>
      <c r="AJ60" s="2710"/>
      <c r="AK60" s="2710"/>
      <c r="AL60" s="2710"/>
      <c r="AM60" s="2710"/>
      <c r="AN60" s="2710"/>
      <c r="AO60" s="2710"/>
      <c r="AP60" s="2710"/>
      <c r="AQ60" s="2710"/>
      <c r="AR60" s="2710"/>
      <c r="AS60" s="2710"/>
      <c r="AT60" s="2710"/>
      <c r="AU60" s="2710"/>
      <c r="AV60" s="2710"/>
      <c r="AW60" s="2710"/>
      <c r="AX60" s="2710"/>
      <c r="AY60" s="2710"/>
      <c r="AZ60" s="240"/>
      <c r="BA60" s="2704"/>
      <c r="BB60" s="2705"/>
      <c r="BC60" s="2705"/>
      <c r="BD60" s="2705"/>
      <c r="BE60" s="2705"/>
      <c r="BF60" s="2705"/>
      <c r="BG60" s="2705"/>
      <c r="BH60" s="2705"/>
      <c r="BI60" s="2705"/>
      <c r="BJ60" s="2705"/>
      <c r="BK60" s="2705"/>
      <c r="BL60" s="2705"/>
      <c r="BM60" s="2705"/>
      <c r="BN60" s="2705"/>
      <c r="BO60" s="2705"/>
      <c r="BP60" s="2705"/>
      <c r="BQ60" s="2705"/>
      <c r="BR60" s="2705"/>
      <c r="BS60" s="2707" t="s">
        <v>120</v>
      </c>
      <c r="BT60" s="2708"/>
      <c r="BU60" s="188"/>
    </row>
    <row r="61" spans="3:103" s="287" customFormat="1" ht="8.1" customHeight="1">
      <c r="C61" s="2667"/>
      <c r="D61" s="2668"/>
      <c r="E61" s="2668"/>
      <c r="F61" s="2695"/>
      <c r="G61" s="2696"/>
      <c r="H61" s="2697"/>
      <c r="I61" s="236"/>
      <c r="J61" s="2699"/>
      <c r="K61" s="2699"/>
      <c r="L61" s="2699"/>
      <c r="M61" s="2699"/>
      <c r="N61" s="2699"/>
      <c r="O61" s="2699"/>
      <c r="P61" s="2699"/>
      <c r="Q61" s="2699"/>
      <c r="R61" s="2699"/>
      <c r="S61" s="2699"/>
      <c r="T61" s="2699"/>
      <c r="U61" s="2699"/>
      <c r="V61" s="2699"/>
      <c r="W61" s="2699"/>
      <c r="X61" s="2699"/>
      <c r="Y61" s="2701"/>
      <c r="Z61" s="2701"/>
      <c r="AA61" s="2701"/>
      <c r="AB61" s="2701"/>
      <c r="AC61" s="2701"/>
      <c r="AD61" s="2701"/>
      <c r="AE61" s="2701"/>
      <c r="AF61" s="2701"/>
      <c r="AG61" s="2701"/>
      <c r="AH61" s="2701"/>
      <c r="AI61" s="2701"/>
      <c r="AJ61" s="2701"/>
      <c r="AK61" s="2701"/>
      <c r="AL61" s="2701"/>
      <c r="AM61" s="2701"/>
      <c r="AN61" s="2701"/>
      <c r="AO61" s="2701"/>
      <c r="AP61" s="2701"/>
      <c r="AQ61" s="2701"/>
      <c r="AR61" s="2701"/>
      <c r="AS61" s="2701"/>
      <c r="AT61" s="2701"/>
      <c r="AU61" s="2701"/>
      <c r="AV61" s="2701"/>
      <c r="AW61" s="2701"/>
      <c r="AX61" s="2701"/>
      <c r="AY61" s="2701"/>
      <c r="AZ61" s="325"/>
      <c r="BA61" s="2704"/>
      <c r="BB61" s="2705"/>
      <c r="BC61" s="2705"/>
      <c r="BD61" s="2705"/>
      <c r="BE61" s="2705"/>
      <c r="BF61" s="2705"/>
      <c r="BG61" s="2705"/>
      <c r="BH61" s="2705"/>
      <c r="BI61" s="2705"/>
      <c r="BJ61" s="2705"/>
      <c r="BK61" s="2705"/>
      <c r="BL61" s="2705"/>
      <c r="BM61" s="2705"/>
      <c r="BN61" s="2705"/>
      <c r="BO61" s="2705"/>
      <c r="BP61" s="2705"/>
      <c r="BQ61" s="2705"/>
      <c r="BR61" s="2705"/>
      <c r="BS61" s="2707"/>
      <c r="BT61" s="2708"/>
      <c r="BU61" s="188"/>
    </row>
    <row r="62" spans="3:103" s="287" customFormat="1" ht="8.1" customHeight="1">
      <c r="C62" s="2667"/>
      <c r="D62" s="2668"/>
      <c r="E62" s="2668"/>
      <c r="F62" s="2695"/>
      <c r="G62" s="2696"/>
      <c r="H62" s="2697"/>
      <c r="I62" s="2736" t="s">
        <v>107</v>
      </c>
      <c r="J62" s="2734"/>
      <c r="K62" s="2734"/>
      <c r="L62" s="2734"/>
      <c r="M62" s="2734"/>
      <c r="N62" s="2734"/>
      <c r="O62" s="2734"/>
      <c r="P62" s="2734"/>
      <c r="Q62" s="2734"/>
      <c r="R62" s="2734"/>
      <c r="S62" s="2734"/>
      <c r="T62" s="2734"/>
      <c r="U62" s="2734"/>
      <c r="V62" s="2734"/>
      <c r="W62" s="2734"/>
      <c r="X62" s="2709" t="s">
        <v>198</v>
      </c>
      <c r="Y62" s="2710"/>
      <c r="Z62" s="2710"/>
      <c r="AA62" s="2710"/>
      <c r="AB62" s="2710"/>
      <c r="AC62" s="2710"/>
      <c r="AD62" s="2710"/>
      <c r="AE62" s="2710"/>
      <c r="AF62" s="2710"/>
      <c r="AG62" s="2710"/>
      <c r="AH62" s="2710"/>
      <c r="AI62" s="2710"/>
      <c r="AJ62" s="2710"/>
      <c r="AK62" s="2710"/>
      <c r="AL62" s="2710"/>
      <c r="AM62" s="2710"/>
      <c r="AN62" s="2710"/>
      <c r="AO62" s="2710"/>
      <c r="AP62" s="2710"/>
      <c r="AQ62" s="2710"/>
      <c r="AR62" s="2710"/>
      <c r="AS62" s="2710"/>
      <c r="AT62" s="2710"/>
      <c r="AU62" s="2710"/>
      <c r="AV62" s="2710"/>
      <c r="AW62" s="2710"/>
      <c r="AX62" s="2710"/>
      <c r="AY62" s="2710"/>
      <c r="AZ62" s="240"/>
      <c r="BA62" s="2704"/>
      <c r="BB62" s="2705"/>
      <c r="BC62" s="2705"/>
      <c r="BD62" s="2705"/>
      <c r="BE62" s="2705"/>
      <c r="BF62" s="2705"/>
      <c r="BG62" s="2705"/>
      <c r="BH62" s="2705"/>
      <c r="BI62" s="2705"/>
      <c r="BJ62" s="2705"/>
      <c r="BK62" s="2705"/>
      <c r="BL62" s="2705"/>
      <c r="BM62" s="2705"/>
      <c r="BN62" s="2705"/>
      <c r="BO62" s="2705"/>
      <c r="BP62" s="2705"/>
      <c r="BQ62" s="2705"/>
      <c r="BR62" s="2705"/>
      <c r="BS62" s="2707" t="s">
        <v>120</v>
      </c>
      <c r="BT62" s="2708"/>
      <c r="BU62" s="188"/>
    </row>
    <row r="63" spans="3:103" s="287" customFormat="1" ht="8.1" customHeight="1">
      <c r="C63" s="2667"/>
      <c r="D63" s="2668"/>
      <c r="E63" s="2668"/>
      <c r="F63" s="2695"/>
      <c r="G63" s="2696"/>
      <c r="H63" s="2697"/>
      <c r="I63" s="2739"/>
      <c r="J63" s="2735"/>
      <c r="K63" s="2735"/>
      <c r="L63" s="2735"/>
      <c r="M63" s="2735"/>
      <c r="N63" s="2735"/>
      <c r="O63" s="2735"/>
      <c r="P63" s="2735"/>
      <c r="Q63" s="2735"/>
      <c r="R63" s="2735"/>
      <c r="S63" s="2735"/>
      <c r="T63" s="2735"/>
      <c r="U63" s="2735"/>
      <c r="V63" s="2735"/>
      <c r="W63" s="2735"/>
      <c r="X63" s="2699"/>
      <c r="Y63" s="2701"/>
      <c r="Z63" s="2701"/>
      <c r="AA63" s="2701"/>
      <c r="AB63" s="2701"/>
      <c r="AC63" s="2701"/>
      <c r="AD63" s="2701"/>
      <c r="AE63" s="2701"/>
      <c r="AF63" s="2701"/>
      <c r="AG63" s="2701"/>
      <c r="AH63" s="2701"/>
      <c r="AI63" s="2701"/>
      <c r="AJ63" s="2701"/>
      <c r="AK63" s="2701"/>
      <c r="AL63" s="2701"/>
      <c r="AM63" s="2701"/>
      <c r="AN63" s="2701"/>
      <c r="AO63" s="2701"/>
      <c r="AP63" s="2701"/>
      <c r="AQ63" s="2701"/>
      <c r="AR63" s="2701"/>
      <c r="AS63" s="2701"/>
      <c r="AT63" s="2701"/>
      <c r="AU63" s="2701"/>
      <c r="AV63" s="2701"/>
      <c r="AW63" s="2701"/>
      <c r="AX63" s="2701"/>
      <c r="AY63" s="2701"/>
      <c r="AZ63" s="325"/>
      <c r="BA63" s="2704"/>
      <c r="BB63" s="2705"/>
      <c r="BC63" s="2705"/>
      <c r="BD63" s="2705"/>
      <c r="BE63" s="2705"/>
      <c r="BF63" s="2705"/>
      <c r="BG63" s="2705"/>
      <c r="BH63" s="2705"/>
      <c r="BI63" s="2705"/>
      <c r="BJ63" s="2705"/>
      <c r="BK63" s="2705"/>
      <c r="BL63" s="2705"/>
      <c r="BM63" s="2705"/>
      <c r="BN63" s="2705"/>
      <c r="BO63" s="2705"/>
      <c r="BP63" s="2705"/>
      <c r="BQ63" s="2705"/>
      <c r="BR63" s="2705"/>
      <c r="BS63" s="2707"/>
      <c r="BT63" s="2708"/>
      <c r="BU63" s="188"/>
    </row>
    <row r="64" spans="3:103" s="287" customFormat="1" ht="8.1" customHeight="1">
      <c r="C64" s="2667"/>
      <c r="D64" s="2668"/>
      <c r="E64" s="2668"/>
      <c r="F64" s="2695"/>
      <c r="G64" s="2696"/>
      <c r="H64" s="2697"/>
      <c r="I64" s="2736" t="s">
        <v>107</v>
      </c>
      <c r="J64" s="2734"/>
      <c r="K64" s="2734"/>
      <c r="L64" s="2734"/>
      <c r="M64" s="2734"/>
      <c r="N64" s="2734"/>
      <c r="O64" s="2734"/>
      <c r="P64" s="2734"/>
      <c r="Q64" s="2734"/>
      <c r="R64" s="2734"/>
      <c r="S64" s="2734"/>
      <c r="T64" s="2734"/>
      <c r="U64" s="2734"/>
      <c r="V64" s="2734"/>
      <c r="W64" s="2734"/>
      <c r="X64" s="2709" t="s">
        <v>198</v>
      </c>
      <c r="Y64" s="2710"/>
      <c r="Z64" s="2710"/>
      <c r="AA64" s="2710"/>
      <c r="AB64" s="2710"/>
      <c r="AC64" s="2710"/>
      <c r="AD64" s="2710"/>
      <c r="AE64" s="2710"/>
      <c r="AF64" s="2710"/>
      <c r="AG64" s="2710"/>
      <c r="AH64" s="2710"/>
      <c r="AI64" s="2710"/>
      <c r="AJ64" s="2710"/>
      <c r="AK64" s="2710"/>
      <c r="AL64" s="2710"/>
      <c r="AM64" s="2710"/>
      <c r="AN64" s="2710"/>
      <c r="AO64" s="2710"/>
      <c r="AP64" s="2710"/>
      <c r="AQ64" s="2710"/>
      <c r="AR64" s="2710"/>
      <c r="AS64" s="2710"/>
      <c r="AT64" s="2710"/>
      <c r="AU64" s="2710"/>
      <c r="AV64" s="2710"/>
      <c r="AW64" s="2710"/>
      <c r="AX64" s="2710"/>
      <c r="AY64" s="2710"/>
      <c r="AZ64" s="240"/>
      <c r="BA64" s="2704"/>
      <c r="BB64" s="2705"/>
      <c r="BC64" s="2705"/>
      <c r="BD64" s="2705"/>
      <c r="BE64" s="2705"/>
      <c r="BF64" s="2705"/>
      <c r="BG64" s="2705"/>
      <c r="BH64" s="2705"/>
      <c r="BI64" s="2705"/>
      <c r="BJ64" s="2705"/>
      <c r="BK64" s="2705"/>
      <c r="BL64" s="2705"/>
      <c r="BM64" s="2705"/>
      <c r="BN64" s="2705"/>
      <c r="BO64" s="2705"/>
      <c r="BP64" s="2705"/>
      <c r="BQ64" s="2705"/>
      <c r="BR64" s="2705"/>
      <c r="BS64" s="2707" t="s">
        <v>120</v>
      </c>
      <c r="BT64" s="2708"/>
      <c r="BU64" s="188"/>
      <c r="CI64" s="243"/>
      <c r="CJ64" s="243"/>
      <c r="CK64" s="243"/>
      <c r="CL64" s="243"/>
      <c r="CM64" s="243"/>
      <c r="CN64" s="243"/>
      <c r="CO64" s="243"/>
      <c r="CP64" s="243"/>
      <c r="CQ64" s="243"/>
      <c r="CR64" s="243"/>
      <c r="CS64" s="243"/>
      <c r="CT64" s="243"/>
      <c r="CU64" s="243"/>
      <c r="CV64" s="243"/>
      <c r="CW64" s="243"/>
      <c r="CX64" s="243"/>
      <c r="CY64" s="243"/>
    </row>
    <row r="65" spans="2:103" s="287" customFormat="1" ht="8.1" customHeight="1" thickBot="1">
      <c r="C65" s="2667"/>
      <c r="D65" s="2668"/>
      <c r="E65" s="2668"/>
      <c r="F65" s="2695"/>
      <c r="G65" s="2696"/>
      <c r="H65" s="2697"/>
      <c r="I65" s="1944"/>
      <c r="J65" s="2737"/>
      <c r="K65" s="2737"/>
      <c r="L65" s="2737"/>
      <c r="M65" s="2737"/>
      <c r="N65" s="2737"/>
      <c r="O65" s="2737"/>
      <c r="P65" s="2737"/>
      <c r="Q65" s="2737"/>
      <c r="R65" s="2737"/>
      <c r="S65" s="2737"/>
      <c r="T65" s="2737"/>
      <c r="U65" s="2737"/>
      <c r="V65" s="2737"/>
      <c r="W65" s="2737"/>
      <c r="X65" s="1945"/>
      <c r="Y65" s="2738"/>
      <c r="Z65" s="2738"/>
      <c r="AA65" s="2738"/>
      <c r="AB65" s="2738"/>
      <c r="AC65" s="2738"/>
      <c r="AD65" s="2738"/>
      <c r="AE65" s="2738"/>
      <c r="AF65" s="2738"/>
      <c r="AG65" s="2738"/>
      <c r="AH65" s="2738"/>
      <c r="AI65" s="2738"/>
      <c r="AJ65" s="2738"/>
      <c r="AK65" s="2738"/>
      <c r="AL65" s="2738"/>
      <c r="AM65" s="2738"/>
      <c r="AN65" s="2738"/>
      <c r="AO65" s="2738"/>
      <c r="AP65" s="2738"/>
      <c r="AQ65" s="2738"/>
      <c r="AR65" s="2738"/>
      <c r="AS65" s="2738"/>
      <c r="AT65" s="2738"/>
      <c r="AU65" s="2738"/>
      <c r="AV65" s="2738"/>
      <c r="AW65" s="2738"/>
      <c r="AX65" s="2738"/>
      <c r="AY65" s="2738"/>
      <c r="AZ65" s="325"/>
      <c r="BA65" s="2704"/>
      <c r="BB65" s="2705"/>
      <c r="BC65" s="2705"/>
      <c r="BD65" s="2705"/>
      <c r="BE65" s="2705"/>
      <c r="BF65" s="2705"/>
      <c r="BG65" s="2705"/>
      <c r="BH65" s="2705"/>
      <c r="BI65" s="2705"/>
      <c r="BJ65" s="2705"/>
      <c r="BK65" s="2705"/>
      <c r="BL65" s="2705"/>
      <c r="BM65" s="2705"/>
      <c r="BN65" s="2705"/>
      <c r="BO65" s="2705"/>
      <c r="BP65" s="2705"/>
      <c r="BQ65" s="2705"/>
      <c r="BR65" s="2705"/>
      <c r="BS65" s="2707"/>
      <c r="BT65" s="2708"/>
      <c r="BU65" s="188"/>
      <c r="BY65" s="244"/>
      <c r="CI65" s="243"/>
      <c r="CJ65" s="243"/>
      <c r="CK65" s="243"/>
      <c r="CL65" s="243"/>
      <c r="CM65" s="243"/>
      <c r="CN65" s="243"/>
      <c r="CO65" s="243"/>
      <c r="CP65" s="243"/>
      <c r="CQ65" s="243"/>
      <c r="CR65" s="243"/>
      <c r="CS65" s="243"/>
      <c r="CT65" s="243"/>
      <c r="CU65" s="243"/>
      <c r="CV65" s="243"/>
      <c r="CW65" s="243"/>
      <c r="CX65" s="243"/>
      <c r="CY65" s="243"/>
    </row>
    <row r="66" spans="2:103" s="287" customFormat="1" ht="20.100000000000001" customHeight="1" thickTop="1" thickBot="1">
      <c r="C66" s="2711" t="s">
        <v>495</v>
      </c>
      <c r="D66" s="2712"/>
      <c r="E66" s="2712"/>
      <c r="F66" s="2712"/>
      <c r="G66" s="2712"/>
      <c r="H66" s="2712"/>
      <c r="I66" s="2712"/>
      <c r="J66" s="2712"/>
      <c r="K66" s="2712"/>
      <c r="L66" s="2712"/>
      <c r="M66" s="2712"/>
      <c r="N66" s="2712"/>
      <c r="O66" s="2712"/>
      <c r="P66" s="2712"/>
      <c r="Q66" s="2712"/>
      <c r="R66" s="2712"/>
      <c r="S66" s="2712"/>
      <c r="T66" s="2713"/>
      <c r="U66" s="2720" t="s">
        <v>496</v>
      </c>
      <c r="V66" s="2721"/>
      <c r="W66" s="2721"/>
      <c r="X66" s="2721"/>
      <c r="Y66" s="2721"/>
      <c r="Z66" s="2721"/>
      <c r="AA66" s="2721"/>
      <c r="AB66" s="2721"/>
      <c r="AC66" s="2721"/>
      <c r="AD66" s="2721"/>
      <c r="AE66" s="2721"/>
      <c r="AF66" s="2721"/>
      <c r="AG66" s="2721"/>
      <c r="AH66" s="2721"/>
      <c r="AI66" s="2721"/>
      <c r="AJ66" s="2721"/>
      <c r="AK66" s="2721"/>
      <c r="AL66" s="2721"/>
      <c r="AM66" s="2721"/>
      <c r="AN66" s="2721"/>
      <c r="AO66" s="2721"/>
      <c r="AP66" s="2721"/>
      <c r="AQ66" s="2721"/>
      <c r="AR66" s="2721"/>
      <c r="AS66" s="2721"/>
      <c r="AT66" s="2721"/>
      <c r="AU66" s="2721"/>
      <c r="AV66" s="2721"/>
      <c r="AW66" s="2721"/>
      <c r="AX66" s="2721"/>
      <c r="AY66" s="2721"/>
      <c r="AZ66" s="2722"/>
      <c r="BA66" s="2723" t="s">
        <v>497</v>
      </c>
      <c r="BB66" s="2724"/>
      <c r="BC66" s="2724"/>
      <c r="BD66" s="2724"/>
      <c r="BE66" s="2725">
        <f>BY66</f>
        <v>0</v>
      </c>
      <c r="BF66" s="2725"/>
      <c r="BG66" s="2725"/>
      <c r="BH66" s="2725"/>
      <c r="BI66" s="2725"/>
      <c r="BJ66" s="2725"/>
      <c r="BK66" s="2725"/>
      <c r="BL66" s="2725"/>
      <c r="BM66" s="2725"/>
      <c r="BN66" s="2725"/>
      <c r="BO66" s="2725"/>
      <c r="BP66" s="2725"/>
      <c r="BQ66" s="2725"/>
      <c r="BR66" s="2725"/>
      <c r="BS66" s="2726" t="s">
        <v>16</v>
      </c>
      <c r="BT66" s="2726"/>
      <c r="BU66" s="188"/>
      <c r="BY66" s="245">
        <f>SUM(BA28:BR65)</f>
        <v>0</v>
      </c>
      <c r="CI66" s="243"/>
      <c r="CJ66" s="243"/>
      <c r="CK66" s="243"/>
      <c r="CL66" s="243"/>
      <c r="CM66" s="243"/>
      <c r="CN66" s="243"/>
      <c r="CO66" s="243"/>
      <c r="CP66" s="243"/>
      <c r="CQ66" s="243"/>
      <c r="CR66" s="243"/>
      <c r="CS66" s="243"/>
      <c r="CT66" s="243"/>
      <c r="CU66" s="243"/>
      <c r="CV66" s="243"/>
      <c r="CW66" s="243"/>
      <c r="CX66" s="243"/>
      <c r="CY66" s="243"/>
    </row>
    <row r="67" spans="2:103" s="287" customFormat="1" ht="5.0999999999999996" customHeight="1">
      <c r="C67" s="2714"/>
      <c r="D67" s="2715"/>
      <c r="E67" s="2715"/>
      <c r="F67" s="2715"/>
      <c r="G67" s="2715"/>
      <c r="H67" s="2715"/>
      <c r="I67" s="2715"/>
      <c r="J67" s="2715"/>
      <c r="K67" s="2715"/>
      <c r="L67" s="2715"/>
      <c r="M67" s="2715"/>
      <c r="N67" s="2715"/>
      <c r="O67" s="2715"/>
      <c r="P67" s="2715"/>
      <c r="Q67" s="2715"/>
      <c r="R67" s="2715"/>
      <c r="S67" s="2715"/>
      <c r="T67" s="2716"/>
      <c r="U67" s="2727" t="s">
        <v>498</v>
      </c>
      <c r="V67" s="2727"/>
      <c r="W67" s="2727"/>
      <c r="X67" s="2727"/>
      <c r="Y67" s="2727"/>
      <c r="Z67" s="2727"/>
      <c r="AA67" s="2727"/>
      <c r="AB67" s="2727"/>
      <c r="AC67" s="2727"/>
      <c r="AD67" s="2727"/>
      <c r="AE67" s="2727"/>
      <c r="AF67" s="2727"/>
      <c r="AG67" s="2729"/>
      <c r="AH67" s="2729"/>
      <c r="AI67" s="2729"/>
      <c r="AJ67" s="2729"/>
      <c r="AK67" s="2729"/>
      <c r="AL67" s="2729"/>
      <c r="AM67" s="2729"/>
      <c r="AN67" s="2729"/>
      <c r="AO67" s="2727" t="s">
        <v>499</v>
      </c>
      <c r="AP67" s="2727"/>
      <c r="AQ67" s="2731" t="s">
        <v>500</v>
      </c>
      <c r="AR67" s="2731"/>
      <c r="AS67" s="2731"/>
      <c r="AT67" s="2731"/>
      <c r="AU67" s="2731"/>
      <c r="AV67" s="2731"/>
      <c r="AW67" s="2731"/>
      <c r="AX67" s="2731"/>
      <c r="AY67" s="2731"/>
      <c r="AZ67" s="2731"/>
      <c r="BA67" s="2732"/>
      <c r="BB67" s="2732"/>
      <c r="BC67" s="2669" t="s">
        <v>501</v>
      </c>
      <c r="BD67" s="2669"/>
      <c r="BE67" s="2671">
        <f>BY67</f>
        <v>0</v>
      </c>
      <c r="BF67" s="2671"/>
      <c r="BG67" s="2671"/>
      <c r="BH67" s="2671"/>
      <c r="BI67" s="2671"/>
      <c r="BJ67" s="2671"/>
      <c r="BK67" s="2671"/>
      <c r="BL67" s="2671"/>
      <c r="BM67" s="2671"/>
      <c r="BN67" s="2671"/>
      <c r="BO67" s="2671"/>
      <c r="BP67" s="2671"/>
      <c r="BQ67" s="2671"/>
      <c r="BR67" s="2671"/>
      <c r="BS67" s="2674" t="s">
        <v>16</v>
      </c>
      <c r="BT67" s="2674"/>
      <c r="BU67" s="188"/>
      <c r="BW67" s="1945"/>
      <c r="BY67" s="246">
        <f>AG67*15000</f>
        <v>0</v>
      </c>
      <c r="CI67" s="243"/>
      <c r="CJ67" s="243"/>
      <c r="CK67" s="243"/>
      <c r="CL67" s="243"/>
      <c r="CM67" s="243"/>
      <c r="CN67" s="243"/>
      <c r="CO67" s="243"/>
      <c r="CP67" s="243"/>
      <c r="CQ67" s="243"/>
      <c r="CR67" s="243"/>
      <c r="CS67" s="243"/>
      <c r="CT67" s="243"/>
      <c r="CU67" s="243"/>
      <c r="CV67" s="243"/>
      <c r="CW67" s="243"/>
      <c r="CX67" s="243"/>
      <c r="CY67" s="243"/>
    </row>
    <row r="68" spans="2:103" s="287" customFormat="1" ht="5.0999999999999996" customHeight="1">
      <c r="C68" s="2714"/>
      <c r="D68" s="2715"/>
      <c r="E68" s="2715"/>
      <c r="F68" s="2715"/>
      <c r="G68" s="2715"/>
      <c r="H68" s="2715"/>
      <c r="I68" s="2715"/>
      <c r="J68" s="2715"/>
      <c r="K68" s="2715"/>
      <c r="L68" s="2715"/>
      <c r="M68" s="2715"/>
      <c r="N68" s="2715"/>
      <c r="O68" s="2715"/>
      <c r="P68" s="2715"/>
      <c r="Q68" s="2715"/>
      <c r="R68" s="2715"/>
      <c r="S68" s="2715"/>
      <c r="T68" s="2716"/>
      <c r="U68" s="2727"/>
      <c r="V68" s="2727"/>
      <c r="W68" s="2727"/>
      <c r="X68" s="2727"/>
      <c r="Y68" s="2727"/>
      <c r="Z68" s="2727"/>
      <c r="AA68" s="2727"/>
      <c r="AB68" s="2727"/>
      <c r="AC68" s="2727"/>
      <c r="AD68" s="2727"/>
      <c r="AE68" s="2727"/>
      <c r="AF68" s="2727"/>
      <c r="AG68" s="2729"/>
      <c r="AH68" s="2729"/>
      <c r="AI68" s="2729"/>
      <c r="AJ68" s="2729"/>
      <c r="AK68" s="2729"/>
      <c r="AL68" s="2729"/>
      <c r="AM68" s="2729"/>
      <c r="AN68" s="2729"/>
      <c r="AO68" s="2727"/>
      <c r="AP68" s="2727"/>
      <c r="AQ68" s="2731"/>
      <c r="AR68" s="2731"/>
      <c r="AS68" s="2731"/>
      <c r="AT68" s="2731"/>
      <c r="AU68" s="2731"/>
      <c r="AV68" s="2731"/>
      <c r="AW68" s="2731"/>
      <c r="AX68" s="2731"/>
      <c r="AY68" s="2731"/>
      <c r="AZ68" s="2731"/>
      <c r="BA68" s="2731"/>
      <c r="BB68" s="2731"/>
      <c r="BC68" s="2670"/>
      <c r="BD68" s="2670"/>
      <c r="BE68" s="2672"/>
      <c r="BF68" s="2672"/>
      <c r="BG68" s="2672"/>
      <c r="BH68" s="2672"/>
      <c r="BI68" s="2672"/>
      <c r="BJ68" s="2672"/>
      <c r="BK68" s="2672"/>
      <c r="BL68" s="2672"/>
      <c r="BM68" s="2672"/>
      <c r="BN68" s="2672"/>
      <c r="BO68" s="2672"/>
      <c r="BP68" s="2672"/>
      <c r="BQ68" s="2672"/>
      <c r="BR68" s="2672"/>
      <c r="BS68" s="2675"/>
      <c r="BT68" s="2675"/>
      <c r="BU68" s="188"/>
      <c r="BW68" s="1945"/>
      <c r="BY68" s="247"/>
    </row>
    <row r="69" spans="2:103" s="287" customFormat="1" ht="5.0999999999999996" customHeight="1">
      <c r="C69" s="2714"/>
      <c r="D69" s="2715"/>
      <c r="E69" s="2715"/>
      <c r="F69" s="2715"/>
      <c r="G69" s="2715"/>
      <c r="H69" s="2715"/>
      <c r="I69" s="2715"/>
      <c r="J69" s="2715"/>
      <c r="K69" s="2715"/>
      <c r="L69" s="2715"/>
      <c r="M69" s="2715"/>
      <c r="N69" s="2715"/>
      <c r="O69" s="2715"/>
      <c r="P69" s="2715"/>
      <c r="Q69" s="2715"/>
      <c r="R69" s="2715"/>
      <c r="S69" s="2715"/>
      <c r="T69" s="2716"/>
      <c r="U69" s="2727"/>
      <c r="V69" s="2727"/>
      <c r="W69" s="2727"/>
      <c r="X69" s="2727"/>
      <c r="Y69" s="2727"/>
      <c r="Z69" s="2727"/>
      <c r="AA69" s="2727"/>
      <c r="AB69" s="2727"/>
      <c r="AC69" s="2727"/>
      <c r="AD69" s="2727"/>
      <c r="AE69" s="2727"/>
      <c r="AF69" s="2727"/>
      <c r="AG69" s="2729"/>
      <c r="AH69" s="2729"/>
      <c r="AI69" s="2729"/>
      <c r="AJ69" s="2729"/>
      <c r="AK69" s="2729"/>
      <c r="AL69" s="2729"/>
      <c r="AM69" s="2729"/>
      <c r="AN69" s="2729"/>
      <c r="AO69" s="2727"/>
      <c r="AP69" s="2727"/>
      <c r="AQ69" s="2731"/>
      <c r="AR69" s="2731"/>
      <c r="AS69" s="2731"/>
      <c r="AT69" s="2731"/>
      <c r="AU69" s="2731"/>
      <c r="AV69" s="2731"/>
      <c r="AW69" s="2731"/>
      <c r="AX69" s="2731"/>
      <c r="AY69" s="2731"/>
      <c r="AZ69" s="2731"/>
      <c r="BA69" s="2731"/>
      <c r="BB69" s="2731"/>
      <c r="BC69" s="2670"/>
      <c r="BD69" s="2670"/>
      <c r="BE69" s="2672"/>
      <c r="BF69" s="2672"/>
      <c r="BG69" s="2672"/>
      <c r="BH69" s="2672"/>
      <c r="BI69" s="2672"/>
      <c r="BJ69" s="2672"/>
      <c r="BK69" s="2672"/>
      <c r="BL69" s="2672"/>
      <c r="BM69" s="2672"/>
      <c r="BN69" s="2672"/>
      <c r="BO69" s="2672"/>
      <c r="BP69" s="2672"/>
      <c r="BQ69" s="2672"/>
      <c r="BR69" s="2672"/>
      <c r="BS69" s="2675"/>
      <c r="BT69" s="2675"/>
      <c r="BU69" s="188"/>
      <c r="BW69" s="1945"/>
    </row>
    <row r="70" spans="2:103" s="287" customFormat="1" ht="5.0999999999999996" customHeight="1" thickBot="1">
      <c r="C70" s="2717"/>
      <c r="D70" s="2718"/>
      <c r="E70" s="2718"/>
      <c r="F70" s="2718"/>
      <c r="G70" s="2718"/>
      <c r="H70" s="2718"/>
      <c r="I70" s="2718"/>
      <c r="J70" s="2718"/>
      <c r="K70" s="2718"/>
      <c r="L70" s="2718"/>
      <c r="M70" s="2718"/>
      <c r="N70" s="2718"/>
      <c r="O70" s="2718"/>
      <c r="P70" s="2718"/>
      <c r="Q70" s="2718"/>
      <c r="R70" s="2718"/>
      <c r="S70" s="2718"/>
      <c r="T70" s="2719"/>
      <c r="U70" s="2728"/>
      <c r="V70" s="2728"/>
      <c r="W70" s="2728"/>
      <c r="X70" s="2728"/>
      <c r="Y70" s="2728"/>
      <c r="Z70" s="2728"/>
      <c r="AA70" s="2728"/>
      <c r="AB70" s="2728"/>
      <c r="AC70" s="2728"/>
      <c r="AD70" s="2728"/>
      <c r="AE70" s="2728"/>
      <c r="AF70" s="2728"/>
      <c r="AG70" s="2730"/>
      <c r="AH70" s="2730"/>
      <c r="AI70" s="2730"/>
      <c r="AJ70" s="2730"/>
      <c r="AK70" s="2730"/>
      <c r="AL70" s="2730"/>
      <c r="AM70" s="2730"/>
      <c r="AN70" s="2730"/>
      <c r="AO70" s="2728"/>
      <c r="AP70" s="2728"/>
      <c r="AQ70" s="2733"/>
      <c r="AR70" s="2733"/>
      <c r="AS70" s="2733"/>
      <c r="AT70" s="2733"/>
      <c r="AU70" s="2733"/>
      <c r="AV70" s="2733"/>
      <c r="AW70" s="2733"/>
      <c r="AX70" s="2733"/>
      <c r="AY70" s="2733"/>
      <c r="AZ70" s="2733"/>
      <c r="BA70" s="2731"/>
      <c r="BB70" s="2731"/>
      <c r="BC70" s="2670"/>
      <c r="BD70" s="2670"/>
      <c r="BE70" s="2673"/>
      <c r="BF70" s="2673"/>
      <c r="BG70" s="2673"/>
      <c r="BH70" s="2673"/>
      <c r="BI70" s="2673"/>
      <c r="BJ70" s="2673"/>
      <c r="BK70" s="2673"/>
      <c r="BL70" s="2673"/>
      <c r="BM70" s="2673"/>
      <c r="BN70" s="2673"/>
      <c r="BO70" s="2673"/>
      <c r="BP70" s="2673"/>
      <c r="BQ70" s="2673"/>
      <c r="BR70" s="2673"/>
      <c r="BS70" s="2676"/>
      <c r="BT70" s="2676"/>
      <c r="BU70" s="188"/>
      <c r="BW70" s="1945"/>
    </row>
    <row r="71" spans="2:103" s="287" customFormat="1" ht="9" customHeight="1">
      <c r="C71" s="2677" t="s">
        <v>502</v>
      </c>
      <c r="D71" s="2677"/>
      <c r="E71" s="2677"/>
      <c r="F71" s="2677"/>
      <c r="G71" s="2677"/>
      <c r="H71" s="2677"/>
      <c r="I71" s="2677"/>
      <c r="J71" s="2677"/>
      <c r="K71" s="2677"/>
      <c r="L71" s="2677"/>
      <c r="M71" s="2677"/>
      <c r="N71" s="2677"/>
      <c r="O71" s="2677"/>
      <c r="P71" s="2677"/>
      <c r="Q71" s="2677"/>
      <c r="R71" s="2677"/>
      <c r="S71" s="2677"/>
      <c r="T71" s="2677"/>
      <c r="U71" s="2677"/>
      <c r="V71" s="2677"/>
      <c r="W71" s="2677"/>
      <c r="X71" s="2677"/>
      <c r="Y71" s="2677"/>
      <c r="Z71" s="2677"/>
      <c r="AA71" s="2677"/>
      <c r="AB71" s="2677"/>
      <c r="AC71" s="2677"/>
      <c r="AD71" s="2677"/>
      <c r="AE71" s="2677"/>
      <c r="AF71" s="2677"/>
      <c r="AG71" s="2677"/>
      <c r="AH71" s="2677"/>
      <c r="AI71" s="2677"/>
      <c r="AJ71" s="2677"/>
      <c r="AK71" s="2677"/>
      <c r="AL71" s="2677"/>
      <c r="AM71" s="2677"/>
      <c r="AN71" s="2677"/>
      <c r="AO71" s="2677"/>
      <c r="AP71" s="2677"/>
      <c r="AQ71" s="2677"/>
      <c r="AR71" s="2677"/>
      <c r="AS71" s="2677"/>
      <c r="AT71" s="2677"/>
      <c r="AU71" s="2677"/>
      <c r="AV71" s="2677"/>
      <c r="AW71" s="2677"/>
      <c r="AX71" s="2677"/>
      <c r="AY71" s="2677"/>
      <c r="AZ71" s="325"/>
      <c r="BA71" s="2679" t="s">
        <v>503</v>
      </c>
      <c r="BB71" s="2680"/>
      <c r="BC71" s="2680"/>
      <c r="BD71" s="2680"/>
      <c r="BE71" s="2685">
        <f>BY71</f>
        <v>0</v>
      </c>
      <c r="BF71" s="2685"/>
      <c r="BG71" s="2685"/>
      <c r="BH71" s="2685"/>
      <c r="BI71" s="2685"/>
      <c r="BJ71" s="2685"/>
      <c r="BK71" s="2685"/>
      <c r="BL71" s="2685"/>
      <c r="BM71" s="2685"/>
      <c r="BN71" s="2685"/>
      <c r="BO71" s="2685"/>
      <c r="BP71" s="2685"/>
      <c r="BQ71" s="2685"/>
      <c r="BR71" s="2685"/>
      <c r="BS71" s="2688" t="s">
        <v>16</v>
      </c>
      <c r="BT71" s="2688"/>
      <c r="BU71" s="286"/>
      <c r="BW71" s="2691" t="s">
        <v>504</v>
      </c>
      <c r="BY71" s="245">
        <f>BE66-BE67</f>
        <v>0</v>
      </c>
    </row>
    <row r="72" spans="2:103" s="287" customFormat="1" ht="9" customHeight="1">
      <c r="C72" s="2678"/>
      <c r="D72" s="2678"/>
      <c r="E72" s="2678"/>
      <c r="F72" s="2678"/>
      <c r="G72" s="2678"/>
      <c r="H72" s="2678"/>
      <c r="I72" s="2678"/>
      <c r="J72" s="2678"/>
      <c r="K72" s="2678"/>
      <c r="L72" s="2678"/>
      <c r="M72" s="2678"/>
      <c r="N72" s="2678"/>
      <c r="O72" s="2678"/>
      <c r="P72" s="2678"/>
      <c r="Q72" s="2678"/>
      <c r="R72" s="2678"/>
      <c r="S72" s="2678"/>
      <c r="T72" s="2678"/>
      <c r="U72" s="2678"/>
      <c r="V72" s="2678"/>
      <c r="W72" s="2678"/>
      <c r="X72" s="2678"/>
      <c r="Y72" s="2678"/>
      <c r="Z72" s="2678"/>
      <c r="AA72" s="2678"/>
      <c r="AB72" s="2678"/>
      <c r="AC72" s="2678"/>
      <c r="AD72" s="2678"/>
      <c r="AE72" s="2678"/>
      <c r="AF72" s="2678"/>
      <c r="AG72" s="2678"/>
      <c r="AH72" s="2678"/>
      <c r="AI72" s="2678"/>
      <c r="AJ72" s="2678"/>
      <c r="AK72" s="2678"/>
      <c r="AL72" s="2678"/>
      <c r="AM72" s="2678"/>
      <c r="AN72" s="2678"/>
      <c r="AO72" s="2678"/>
      <c r="AP72" s="2678"/>
      <c r="AQ72" s="2678"/>
      <c r="AR72" s="2678"/>
      <c r="AS72" s="2678"/>
      <c r="AT72" s="2678"/>
      <c r="AU72" s="2678"/>
      <c r="AV72" s="2678"/>
      <c r="AW72" s="2678"/>
      <c r="AX72" s="2678"/>
      <c r="AY72" s="2678"/>
      <c r="AZ72" s="325"/>
      <c r="BA72" s="2681"/>
      <c r="BB72" s="2682"/>
      <c r="BC72" s="2682"/>
      <c r="BD72" s="2682"/>
      <c r="BE72" s="2686"/>
      <c r="BF72" s="2686"/>
      <c r="BG72" s="2686"/>
      <c r="BH72" s="2686"/>
      <c r="BI72" s="2686"/>
      <c r="BJ72" s="2686"/>
      <c r="BK72" s="2686"/>
      <c r="BL72" s="2686"/>
      <c r="BM72" s="2686"/>
      <c r="BN72" s="2686"/>
      <c r="BO72" s="2686"/>
      <c r="BP72" s="2686"/>
      <c r="BQ72" s="2686"/>
      <c r="BR72" s="2686"/>
      <c r="BS72" s="2689"/>
      <c r="BT72" s="2689"/>
      <c r="BU72" s="286"/>
      <c r="BW72" s="2691"/>
    </row>
    <row r="73" spans="2:103" s="287" customFormat="1" ht="9" customHeight="1" thickBot="1">
      <c r="C73" s="2678"/>
      <c r="D73" s="2678"/>
      <c r="E73" s="2678"/>
      <c r="F73" s="2678"/>
      <c r="G73" s="2678"/>
      <c r="H73" s="2678"/>
      <c r="I73" s="2678"/>
      <c r="J73" s="2678"/>
      <c r="K73" s="2678"/>
      <c r="L73" s="2678"/>
      <c r="M73" s="2678"/>
      <c r="N73" s="2678"/>
      <c r="O73" s="2678"/>
      <c r="P73" s="2678"/>
      <c r="Q73" s="2678"/>
      <c r="R73" s="2678"/>
      <c r="S73" s="2678"/>
      <c r="T73" s="2678"/>
      <c r="U73" s="2678"/>
      <c r="V73" s="2678"/>
      <c r="W73" s="2678"/>
      <c r="X73" s="2678"/>
      <c r="Y73" s="2678"/>
      <c r="Z73" s="2678"/>
      <c r="AA73" s="2678"/>
      <c r="AB73" s="2678"/>
      <c r="AC73" s="2678"/>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325"/>
      <c r="BA73" s="2683"/>
      <c r="BB73" s="2684"/>
      <c r="BC73" s="2684"/>
      <c r="BD73" s="2684"/>
      <c r="BE73" s="2687"/>
      <c r="BF73" s="2687"/>
      <c r="BG73" s="2687"/>
      <c r="BH73" s="2687"/>
      <c r="BI73" s="2687"/>
      <c r="BJ73" s="2687"/>
      <c r="BK73" s="2687"/>
      <c r="BL73" s="2687"/>
      <c r="BM73" s="2687"/>
      <c r="BN73" s="2687"/>
      <c r="BO73" s="2687"/>
      <c r="BP73" s="2687"/>
      <c r="BQ73" s="2687"/>
      <c r="BR73" s="2687"/>
      <c r="BS73" s="2690"/>
      <c r="BT73" s="2690"/>
      <c r="BU73" s="286"/>
      <c r="BW73" s="2691"/>
      <c r="BZ73" s="50"/>
    </row>
    <row r="74" spans="2:103" s="331" customFormat="1" ht="12.95" customHeight="1">
      <c r="C74" s="2678"/>
      <c r="D74" s="2678"/>
      <c r="E74" s="2678"/>
      <c r="F74" s="2678"/>
      <c r="G74" s="2678"/>
      <c r="H74" s="2678"/>
      <c r="I74" s="2678"/>
      <c r="J74" s="2678"/>
      <c r="K74" s="2678"/>
      <c r="L74" s="2678"/>
      <c r="M74" s="2678"/>
      <c r="N74" s="2678"/>
      <c r="O74" s="2678"/>
      <c r="P74" s="2678"/>
      <c r="Q74" s="2678"/>
      <c r="R74" s="2678"/>
      <c r="S74" s="2678"/>
      <c r="T74" s="2678"/>
      <c r="U74" s="2678"/>
      <c r="V74" s="2678"/>
      <c r="W74" s="2678"/>
      <c r="X74" s="2678"/>
      <c r="Y74" s="2678"/>
      <c r="Z74" s="2678"/>
      <c r="AA74" s="2678"/>
      <c r="AB74" s="2678"/>
      <c r="AC74" s="2678"/>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400"/>
      <c r="BA74" s="400"/>
      <c r="BB74" s="400"/>
      <c r="BC74" s="400"/>
      <c r="BD74" s="400"/>
      <c r="BE74" s="322"/>
      <c r="BF74" s="322"/>
      <c r="BG74" s="401"/>
      <c r="BH74" s="401"/>
      <c r="BI74" s="401"/>
      <c r="BJ74" s="401"/>
      <c r="BP74" s="171"/>
      <c r="BQ74" s="171"/>
      <c r="BR74" s="171"/>
      <c r="BW74" s="115"/>
      <c r="CA74" s="199"/>
      <c r="CB74" s="199"/>
    </row>
    <row r="75" spans="2:103" s="331" customFormat="1" ht="7.5" customHeight="1">
      <c r="B75" s="2631" t="s">
        <v>584</v>
      </c>
      <c r="C75" s="2631"/>
      <c r="D75" s="2631"/>
      <c r="E75" s="2631"/>
      <c r="F75" s="2631"/>
      <c r="G75" s="2631"/>
      <c r="H75" s="2631"/>
      <c r="I75" s="2631"/>
      <c r="J75" s="2631"/>
      <c r="K75" s="2631"/>
      <c r="L75" s="2631"/>
      <c r="M75" s="2631"/>
      <c r="N75" s="2631"/>
      <c r="O75" s="2631"/>
      <c r="P75" s="2631"/>
      <c r="Q75" s="2631"/>
      <c r="R75" s="2631"/>
      <c r="S75" s="2631"/>
      <c r="T75" s="2631"/>
      <c r="U75" s="2631"/>
      <c r="V75" s="2631"/>
      <c r="W75" s="2631"/>
      <c r="X75" s="2631"/>
      <c r="Y75" s="2631"/>
      <c r="Z75" s="2631"/>
      <c r="AA75" s="2631"/>
      <c r="AB75" s="2631"/>
    </row>
    <row r="76" spans="2:103" s="331" customFormat="1" ht="7.5" customHeight="1" thickBot="1">
      <c r="B76" s="2631"/>
      <c r="C76" s="2631"/>
      <c r="D76" s="2631"/>
      <c r="E76" s="2631"/>
      <c r="F76" s="2631"/>
      <c r="G76" s="2631"/>
      <c r="H76" s="2631"/>
      <c r="I76" s="2631"/>
      <c r="J76" s="2631"/>
      <c r="K76" s="2631"/>
      <c r="L76" s="2631"/>
      <c r="M76" s="2631"/>
      <c r="N76" s="2631"/>
      <c r="O76" s="2631"/>
      <c r="P76" s="2631"/>
      <c r="Q76" s="2631"/>
      <c r="R76" s="2631"/>
      <c r="S76" s="2631"/>
      <c r="T76" s="2631"/>
      <c r="U76" s="2631"/>
      <c r="V76" s="2631"/>
      <c r="W76" s="2631"/>
      <c r="X76" s="2631"/>
      <c r="Y76" s="2631"/>
      <c r="Z76" s="2631"/>
      <c r="AA76" s="2631"/>
      <c r="AB76" s="2631"/>
    </row>
    <row r="77" spans="2:103" s="331" customFormat="1" ht="9" customHeight="1">
      <c r="C77" s="2632" t="s">
        <v>188</v>
      </c>
      <c r="D77" s="2633"/>
      <c r="E77" s="2633"/>
      <c r="F77" s="2633"/>
      <c r="G77" s="2633"/>
      <c r="H77" s="2633"/>
      <c r="I77" s="2633"/>
      <c r="J77" s="2633"/>
      <c r="K77" s="2633"/>
      <c r="L77" s="2633"/>
      <c r="M77" s="2633"/>
      <c r="N77" s="2633"/>
      <c r="O77" s="2634"/>
      <c r="P77" s="2638" t="s">
        <v>189</v>
      </c>
      <c r="Q77" s="2633"/>
      <c r="R77" s="2633"/>
      <c r="S77" s="2633"/>
      <c r="T77" s="2633"/>
      <c r="U77" s="2633"/>
      <c r="V77" s="2633"/>
      <c r="W77" s="2633"/>
      <c r="X77" s="2633"/>
      <c r="Y77" s="2633"/>
      <c r="Z77" s="2633"/>
      <c r="AA77" s="2640" t="s">
        <v>1015</v>
      </c>
      <c r="AB77" s="2641"/>
      <c r="AC77" s="2641"/>
      <c r="AD77" s="2641"/>
      <c r="AE77" s="2641"/>
      <c r="AF77" s="2641"/>
      <c r="AG77" s="2641"/>
      <c r="AH77" s="2641"/>
      <c r="AI77" s="2641"/>
      <c r="AJ77" s="2641"/>
      <c r="AK77" s="2641"/>
      <c r="AL77" s="2641"/>
      <c r="AM77" s="2641"/>
      <c r="AN77" s="2641"/>
      <c r="AO77" s="2641"/>
      <c r="AP77" s="2641"/>
      <c r="AQ77" s="2641"/>
      <c r="AR77" s="2641"/>
      <c r="AS77" s="2641"/>
      <c r="AT77" s="2641"/>
      <c r="AU77" s="2641"/>
      <c r="AV77" s="2641"/>
      <c r="AW77" s="2641"/>
      <c r="AX77" s="2641"/>
      <c r="AY77" s="2641"/>
      <c r="AZ77" s="2644" t="str">
        <f>CA77</f>
        <v>補助額を選択してください</v>
      </c>
      <c r="BA77" s="2644"/>
      <c r="BB77" s="2644"/>
      <c r="BC77" s="2644"/>
      <c r="BD77" s="2644"/>
      <c r="BE77" s="2644"/>
      <c r="BF77" s="2644"/>
      <c r="BG77" s="2644"/>
      <c r="BH77" s="2644"/>
      <c r="BI77" s="2644"/>
      <c r="BJ77" s="2644"/>
      <c r="BK77" s="2644"/>
      <c r="BL77" s="2644"/>
      <c r="BM77" s="2644"/>
      <c r="BN77" s="2644"/>
      <c r="BO77" s="2644"/>
      <c r="BP77" s="2644"/>
      <c r="BQ77" s="2644"/>
      <c r="BR77" s="2644"/>
      <c r="BS77" s="2644"/>
      <c r="BT77" s="2645"/>
      <c r="BU77" s="179"/>
      <c r="BV77" s="179"/>
      <c r="BW77" s="179"/>
      <c r="CA77" s="116" t="str">
        <f>IF(Q81="","補助額を選択してください",IF(CA79=0,"入力が不足しています",IF(BI79=0,"入力が不足しています",IF(CA79&lt;50,"申請可能額を下回っています",IF(CA79&gt;=BI79,"ＯＫ","申請額を減額してください")))))</f>
        <v>補助額を選択してください</v>
      </c>
      <c r="CB77" s="116"/>
      <c r="CC77" s="116"/>
      <c r="CD77" s="116"/>
      <c r="CE77" s="116"/>
      <c r="CF77" s="116"/>
      <c r="CG77" s="116"/>
      <c r="CH77" s="116"/>
      <c r="CI77" s="116"/>
      <c r="CJ77" s="116"/>
      <c r="CK77" s="116"/>
      <c r="CL77" s="116"/>
      <c r="CM77" s="116"/>
      <c r="CN77" s="116"/>
      <c r="CO77" s="116"/>
      <c r="CP77" s="116"/>
      <c r="CQ77" s="116"/>
      <c r="CR77" s="116"/>
      <c r="CS77" s="116"/>
      <c r="CT77" s="116"/>
      <c r="CU77" s="117"/>
    </row>
    <row r="78" spans="2:103" s="331" customFormat="1" ht="9" customHeight="1">
      <c r="C78" s="2635"/>
      <c r="D78" s="2636"/>
      <c r="E78" s="2636"/>
      <c r="F78" s="2636"/>
      <c r="G78" s="2636"/>
      <c r="H78" s="2636"/>
      <c r="I78" s="2636"/>
      <c r="J78" s="2636"/>
      <c r="K78" s="2636"/>
      <c r="L78" s="2636"/>
      <c r="M78" s="2636"/>
      <c r="N78" s="2636"/>
      <c r="O78" s="2637"/>
      <c r="P78" s="2639"/>
      <c r="Q78" s="2636"/>
      <c r="R78" s="2636"/>
      <c r="S78" s="2636"/>
      <c r="T78" s="2636"/>
      <c r="U78" s="2636"/>
      <c r="V78" s="2636"/>
      <c r="W78" s="2636"/>
      <c r="X78" s="2636"/>
      <c r="Y78" s="2636"/>
      <c r="Z78" s="2636"/>
      <c r="AA78" s="2642"/>
      <c r="AB78" s="2643"/>
      <c r="AC78" s="2643"/>
      <c r="AD78" s="2643"/>
      <c r="AE78" s="2643"/>
      <c r="AF78" s="2643"/>
      <c r="AG78" s="2643"/>
      <c r="AH78" s="2643"/>
      <c r="AI78" s="2643"/>
      <c r="AJ78" s="2643"/>
      <c r="AK78" s="2643"/>
      <c r="AL78" s="2643"/>
      <c r="AM78" s="2643"/>
      <c r="AN78" s="2643"/>
      <c r="AO78" s="2643"/>
      <c r="AP78" s="2643"/>
      <c r="AQ78" s="2643"/>
      <c r="AR78" s="2643"/>
      <c r="AS78" s="2643"/>
      <c r="AT78" s="2643"/>
      <c r="AU78" s="2643"/>
      <c r="AV78" s="2643"/>
      <c r="AW78" s="2643"/>
      <c r="AX78" s="2643"/>
      <c r="AY78" s="2643"/>
      <c r="AZ78" s="2646"/>
      <c r="BA78" s="2646"/>
      <c r="BB78" s="2646"/>
      <c r="BC78" s="2646"/>
      <c r="BD78" s="2646"/>
      <c r="BE78" s="2646"/>
      <c r="BF78" s="2646"/>
      <c r="BG78" s="2646"/>
      <c r="BH78" s="2646"/>
      <c r="BI78" s="2646"/>
      <c r="BJ78" s="2646"/>
      <c r="BK78" s="2646"/>
      <c r="BL78" s="2646"/>
      <c r="BM78" s="2646"/>
      <c r="BN78" s="2646"/>
      <c r="BO78" s="2646"/>
      <c r="BP78" s="2646"/>
      <c r="BQ78" s="2646"/>
      <c r="BR78" s="2646"/>
      <c r="BS78" s="2646"/>
      <c r="BT78" s="2647"/>
      <c r="BU78" s="179"/>
      <c r="BV78" s="179"/>
      <c r="BW78" s="179"/>
      <c r="CA78" s="118"/>
      <c r="CB78" s="118"/>
      <c r="CC78" s="118"/>
      <c r="CD78" s="118"/>
      <c r="CE78" s="118"/>
      <c r="CF78" s="118"/>
      <c r="CG78" s="118"/>
      <c r="CH78" s="118"/>
      <c r="CI78" s="118"/>
      <c r="CJ78" s="118"/>
      <c r="CK78" s="118"/>
      <c r="CL78" s="118"/>
      <c r="CM78" s="118"/>
      <c r="CN78" s="118"/>
      <c r="CO78" s="118"/>
      <c r="CP78" s="118"/>
      <c r="CQ78" s="118"/>
      <c r="CR78" s="118"/>
      <c r="CS78" s="118"/>
      <c r="CT78" s="118"/>
      <c r="CU78" s="119"/>
    </row>
    <row r="79" spans="2:103" s="331" customFormat="1" ht="10.5" customHeight="1">
      <c r="C79" s="120"/>
      <c r="D79" s="2648" t="s">
        <v>505</v>
      </c>
      <c r="E79" s="2649"/>
      <c r="F79" s="2649"/>
      <c r="G79" s="2649"/>
      <c r="H79" s="2649"/>
      <c r="I79" s="2649"/>
      <c r="J79" s="2649"/>
      <c r="K79" s="2649"/>
      <c r="L79" s="2649"/>
      <c r="M79" s="2649"/>
      <c r="N79" s="2649"/>
      <c r="P79" s="114"/>
      <c r="Q79" s="121"/>
      <c r="R79" s="121"/>
      <c r="S79" s="121"/>
      <c r="T79" s="121"/>
      <c r="U79" s="121"/>
      <c r="V79" s="121"/>
      <c r="W79" s="121"/>
      <c r="X79" s="121"/>
      <c r="Y79" s="121"/>
      <c r="Z79" s="122"/>
      <c r="AA79" s="123"/>
      <c r="AB79" s="2651" t="s">
        <v>506</v>
      </c>
      <c r="AC79" s="2652"/>
      <c r="AD79" s="2652"/>
      <c r="AE79" s="2652"/>
      <c r="AF79" s="2652"/>
      <c r="AG79" s="2652"/>
      <c r="AH79" s="2652"/>
      <c r="AI79" s="2652"/>
      <c r="AJ79" s="2652"/>
      <c r="AK79" s="2652"/>
      <c r="AL79" s="2652"/>
      <c r="AM79" s="2652"/>
      <c r="AN79" s="2652"/>
      <c r="AO79" s="2652"/>
      <c r="AP79" s="2652"/>
      <c r="AQ79" s="2652"/>
      <c r="AR79" s="2652"/>
      <c r="AS79" s="2652"/>
      <c r="AT79" s="2652"/>
      <c r="AU79" s="2652"/>
      <c r="AV79" s="2652"/>
      <c r="AW79" s="2652"/>
      <c r="AX79" s="333"/>
      <c r="AY79" s="2654">
        <f>INT(BE71/10000*1/2)</f>
        <v>0</v>
      </c>
      <c r="AZ79" s="2654"/>
      <c r="BA79" s="2654"/>
      <c r="BB79" s="2654"/>
      <c r="BC79" s="128"/>
      <c r="BD79" s="2656" t="str">
        <f>CF79</f>
        <v>比較</v>
      </c>
      <c r="BE79" s="2656"/>
      <c r="BF79" s="2656"/>
      <c r="BG79" s="2656"/>
      <c r="BH79" s="2656"/>
      <c r="BI79" s="2654">
        <f>Q81</f>
        <v>0</v>
      </c>
      <c r="BJ79" s="2654"/>
      <c r="BK79" s="2654"/>
      <c r="BL79" s="2654"/>
      <c r="BM79" s="2654"/>
      <c r="BN79" s="2654"/>
      <c r="BO79" s="2658" t="s">
        <v>385</v>
      </c>
      <c r="BP79" s="2658"/>
      <c r="BQ79" s="2658"/>
      <c r="BR79" s="2658"/>
      <c r="BS79" s="2658"/>
      <c r="BT79" s="2659"/>
      <c r="CA79" s="174">
        <f>AY79</f>
        <v>0</v>
      </c>
      <c r="CB79" s="174"/>
      <c r="CC79" s="174"/>
      <c r="CD79" s="174"/>
      <c r="CE79" s="174"/>
      <c r="CF79" s="124" t="str">
        <f>IF(CA79=0,"比較",IF(BI79=0,"比較",IF(CA79&gt;=BI79,"≧","＜")))</f>
        <v>比較</v>
      </c>
      <c r="CG79" s="125"/>
      <c r="CH79" s="125"/>
    </row>
    <row r="80" spans="2:103" s="331" customFormat="1" ht="10.5" customHeight="1">
      <c r="C80" s="120"/>
      <c r="D80" s="2649"/>
      <c r="E80" s="2649"/>
      <c r="F80" s="2649"/>
      <c r="G80" s="2649"/>
      <c r="H80" s="2649"/>
      <c r="I80" s="2649"/>
      <c r="J80" s="2649"/>
      <c r="K80" s="2649"/>
      <c r="L80" s="2649"/>
      <c r="M80" s="2649"/>
      <c r="N80" s="2649"/>
      <c r="P80" s="5"/>
      <c r="Q80" s="126"/>
      <c r="R80" s="126"/>
      <c r="S80" s="126"/>
      <c r="T80" s="126"/>
      <c r="U80" s="126"/>
      <c r="V80" s="126"/>
      <c r="W80" s="126"/>
      <c r="X80" s="126"/>
      <c r="Y80" s="126"/>
      <c r="Z80" s="127"/>
      <c r="AA80" s="123"/>
      <c r="AB80" s="2653"/>
      <c r="AC80" s="2653"/>
      <c r="AD80" s="2653"/>
      <c r="AE80" s="2653"/>
      <c r="AF80" s="2653"/>
      <c r="AG80" s="2653"/>
      <c r="AH80" s="2653"/>
      <c r="AI80" s="2653"/>
      <c r="AJ80" s="2653"/>
      <c r="AK80" s="2653"/>
      <c r="AL80" s="2653"/>
      <c r="AM80" s="2653"/>
      <c r="AN80" s="2653"/>
      <c r="AO80" s="2653"/>
      <c r="AP80" s="2653"/>
      <c r="AQ80" s="2653"/>
      <c r="AR80" s="2653"/>
      <c r="AS80" s="2653"/>
      <c r="AT80" s="2653"/>
      <c r="AU80" s="2653"/>
      <c r="AV80" s="2653"/>
      <c r="AW80" s="2653"/>
      <c r="AY80" s="2655"/>
      <c r="AZ80" s="2655"/>
      <c r="BA80" s="2655"/>
      <c r="BB80" s="2655"/>
      <c r="BC80" s="248"/>
      <c r="BD80" s="2657"/>
      <c r="BE80" s="2657"/>
      <c r="BF80" s="2657"/>
      <c r="BG80" s="2657"/>
      <c r="BH80" s="2657"/>
      <c r="BI80" s="2655"/>
      <c r="BJ80" s="2655"/>
      <c r="BK80" s="2655"/>
      <c r="BL80" s="2655"/>
      <c r="BM80" s="2655"/>
      <c r="BN80" s="2655"/>
      <c r="BO80" s="2612"/>
      <c r="BP80" s="2612"/>
      <c r="BQ80" s="2612"/>
      <c r="BR80" s="2612"/>
      <c r="BS80" s="2612"/>
      <c r="BT80" s="2660"/>
      <c r="CA80" s="175"/>
      <c r="CB80" s="175"/>
      <c r="CC80" s="175"/>
      <c r="CD80" s="175"/>
      <c r="CE80" s="175"/>
      <c r="CF80" s="128"/>
      <c r="CG80" s="128"/>
      <c r="CH80" s="128"/>
    </row>
    <row r="81" spans="3:83" s="331" customFormat="1" ht="9" customHeight="1">
      <c r="C81" s="120"/>
      <c r="D81" s="2649"/>
      <c r="E81" s="2649"/>
      <c r="F81" s="2649"/>
      <c r="G81" s="2649"/>
      <c r="H81" s="2649"/>
      <c r="I81" s="2649"/>
      <c r="J81" s="2649"/>
      <c r="K81" s="2649"/>
      <c r="L81" s="2649"/>
      <c r="M81" s="2649"/>
      <c r="N81" s="2649"/>
      <c r="P81" s="5"/>
      <c r="Q81" s="2661"/>
      <c r="R81" s="2661"/>
      <c r="S81" s="2661"/>
      <c r="T81" s="2661"/>
      <c r="U81" s="2661"/>
      <c r="V81" s="2661"/>
      <c r="W81" s="2662" t="s">
        <v>384</v>
      </c>
      <c r="X81" s="2663"/>
      <c r="Y81" s="2663"/>
      <c r="Z81" s="2664"/>
      <c r="AA81" s="249"/>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250"/>
      <c r="BU81" s="180"/>
      <c r="BV81" s="180"/>
      <c r="BW81" s="180"/>
    </row>
    <row r="82" spans="3:83" s="331" customFormat="1" ht="9" customHeight="1">
      <c r="C82" s="120"/>
      <c r="D82" s="2649"/>
      <c r="E82" s="2649"/>
      <c r="F82" s="2649"/>
      <c r="G82" s="2649"/>
      <c r="H82" s="2649"/>
      <c r="I82" s="2649"/>
      <c r="J82" s="2649"/>
      <c r="K82" s="2649"/>
      <c r="L82" s="2649"/>
      <c r="M82" s="2649"/>
      <c r="N82" s="2649"/>
      <c r="P82" s="129"/>
      <c r="Q82" s="2661"/>
      <c r="R82" s="2661"/>
      <c r="S82" s="2661"/>
      <c r="T82" s="2661"/>
      <c r="U82" s="2661"/>
      <c r="V82" s="2661"/>
      <c r="W82" s="2663"/>
      <c r="X82" s="2663"/>
      <c r="Y82" s="2663"/>
      <c r="Z82" s="2664"/>
      <c r="AA82" s="249"/>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250"/>
      <c r="BU82" s="180"/>
      <c r="BV82" s="180"/>
      <c r="BW82" s="180"/>
    </row>
    <row r="83" spans="3:83" s="331" customFormat="1" ht="11.1" customHeight="1" thickBot="1">
      <c r="C83" s="120"/>
      <c r="D83" s="2649"/>
      <c r="E83" s="2649"/>
      <c r="F83" s="2649"/>
      <c r="G83" s="2649"/>
      <c r="H83" s="2649"/>
      <c r="I83" s="2649"/>
      <c r="J83" s="2649"/>
      <c r="K83" s="2649"/>
      <c r="L83" s="2649"/>
      <c r="M83" s="2649"/>
      <c r="N83" s="2649"/>
      <c r="P83" s="129"/>
      <c r="Q83" s="2661"/>
      <c r="R83" s="2661"/>
      <c r="S83" s="2661"/>
      <c r="T83" s="2661"/>
      <c r="U83" s="2661"/>
      <c r="V83" s="2661"/>
      <c r="W83" s="2663"/>
      <c r="X83" s="2663"/>
      <c r="Y83" s="2663"/>
      <c r="Z83" s="2664"/>
      <c r="AA83" s="251"/>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3"/>
      <c r="BU83" s="330"/>
      <c r="BV83" s="330"/>
      <c r="BW83" s="330"/>
      <c r="BY83" s="2573"/>
      <c r="CA83" s="331">
        <f>IF(D79="認定住宅","選択",0)</f>
        <v>0</v>
      </c>
      <c r="CE83" s="331" t="e">
        <f>IF(#REF!="選択",0,#REF!)</f>
        <v>#REF!</v>
      </c>
    </row>
    <row r="84" spans="3:83" s="331" customFormat="1" ht="11.1" customHeight="1" thickTop="1">
      <c r="C84" s="120"/>
      <c r="D84" s="2649"/>
      <c r="E84" s="2649"/>
      <c r="F84" s="2649"/>
      <c r="G84" s="2649"/>
      <c r="H84" s="2649"/>
      <c r="I84" s="2649"/>
      <c r="J84" s="2649"/>
      <c r="K84" s="2649"/>
      <c r="L84" s="2649"/>
      <c r="M84" s="2649"/>
      <c r="N84" s="2649"/>
      <c r="P84" s="131" t="s">
        <v>191</v>
      </c>
      <c r="Q84" s="402"/>
      <c r="R84" s="402"/>
      <c r="S84" s="402"/>
      <c r="T84" s="402"/>
      <c r="U84" s="402"/>
      <c r="V84" s="402"/>
      <c r="W84" s="2663"/>
      <c r="X84" s="2663"/>
      <c r="Y84" s="2663"/>
      <c r="Z84" s="2664"/>
      <c r="AA84" s="2574" t="s">
        <v>272</v>
      </c>
      <c r="AB84" s="2575"/>
      <c r="AC84" s="2575"/>
      <c r="AD84" s="2575"/>
      <c r="AE84" s="2575"/>
      <c r="AF84" s="2575"/>
      <c r="AG84" s="2575"/>
      <c r="AH84" s="2575"/>
      <c r="AI84" s="2575"/>
      <c r="AJ84" s="2575"/>
      <c r="AK84" s="2575"/>
      <c r="AL84" s="2575"/>
      <c r="AM84" s="2575"/>
      <c r="AN84" s="2575"/>
      <c r="AO84" s="2575"/>
      <c r="AP84" s="2575"/>
      <c r="AQ84" s="2575"/>
      <c r="AR84" s="2575"/>
      <c r="AS84" s="2575"/>
      <c r="AT84" s="2575"/>
      <c r="AU84" s="2575"/>
      <c r="AV84" s="2575"/>
      <c r="AW84" s="2575"/>
      <c r="AX84" s="2575"/>
      <c r="AY84" s="2575"/>
      <c r="AZ84" s="2575"/>
      <c r="BA84" s="2575"/>
      <c r="BB84" s="2575"/>
      <c r="BC84" s="2575"/>
      <c r="BD84" s="2575"/>
      <c r="BE84" s="2575"/>
      <c r="BF84" s="2575"/>
      <c r="BG84" s="2575"/>
      <c r="BH84" s="2575"/>
      <c r="BI84" s="2575"/>
      <c r="BJ84" s="2575"/>
      <c r="BK84" s="2575"/>
      <c r="BL84" s="2575"/>
      <c r="BM84" s="2575"/>
      <c r="BN84" s="2575"/>
      <c r="BO84" s="2575"/>
      <c r="BP84" s="2575"/>
      <c r="BQ84" s="2575"/>
      <c r="BR84" s="2575"/>
      <c r="BS84" s="2575"/>
      <c r="BT84" s="2576"/>
      <c r="BU84" s="330"/>
      <c r="BV84" s="330"/>
      <c r="BW84" s="330"/>
      <c r="BY84" s="2573"/>
      <c r="CE84" s="132"/>
    </row>
    <row r="85" spans="3:83" s="331" customFormat="1" ht="11.1" customHeight="1">
      <c r="C85" s="133"/>
      <c r="D85" s="2650"/>
      <c r="E85" s="2650"/>
      <c r="F85" s="2650"/>
      <c r="G85" s="2650"/>
      <c r="H85" s="2650"/>
      <c r="I85" s="2650"/>
      <c r="J85" s="2650"/>
      <c r="K85" s="2650"/>
      <c r="L85" s="2650"/>
      <c r="M85" s="2650"/>
      <c r="N85" s="2650"/>
      <c r="O85" s="323"/>
      <c r="P85" s="112"/>
      <c r="Q85" s="323"/>
      <c r="R85" s="323"/>
      <c r="S85" s="323"/>
      <c r="T85" s="323"/>
      <c r="U85" s="323"/>
      <c r="V85" s="323"/>
      <c r="AA85" s="2577"/>
      <c r="AB85" s="2578"/>
      <c r="AC85" s="2578"/>
      <c r="AD85" s="2578"/>
      <c r="AE85" s="2578"/>
      <c r="AF85" s="2578"/>
      <c r="AG85" s="2578"/>
      <c r="AH85" s="2578"/>
      <c r="AI85" s="2578"/>
      <c r="AJ85" s="2578"/>
      <c r="AK85" s="2578"/>
      <c r="AL85" s="2578"/>
      <c r="AM85" s="2578"/>
      <c r="AN85" s="2578"/>
      <c r="AO85" s="2578"/>
      <c r="AP85" s="2578"/>
      <c r="AQ85" s="2578"/>
      <c r="AR85" s="2578"/>
      <c r="AS85" s="2578"/>
      <c r="AT85" s="2578"/>
      <c r="AU85" s="2578"/>
      <c r="AV85" s="2578"/>
      <c r="AW85" s="2578"/>
      <c r="AX85" s="2578"/>
      <c r="AY85" s="2578"/>
      <c r="AZ85" s="2578"/>
      <c r="BA85" s="2578"/>
      <c r="BB85" s="2578"/>
      <c r="BC85" s="2578"/>
      <c r="BD85" s="2578"/>
      <c r="BE85" s="2578"/>
      <c r="BF85" s="2578"/>
      <c r="BG85" s="2578"/>
      <c r="BH85" s="2578"/>
      <c r="BI85" s="2578"/>
      <c r="BJ85" s="2578"/>
      <c r="BK85" s="2578"/>
      <c r="BL85" s="2578"/>
      <c r="BM85" s="2578"/>
      <c r="BN85" s="2578"/>
      <c r="BO85" s="2578"/>
      <c r="BP85" s="2578"/>
      <c r="BQ85" s="2578"/>
      <c r="BR85" s="2578"/>
      <c r="BS85" s="2578"/>
      <c r="BT85" s="2579"/>
      <c r="BU85" s="330"/>
      <c r="BV85" s="330"/>
      <c r="BW85" s="330"/>
    </row>
    <row r="86" spans="3:83" s="331" customFormat="1" ht="11.1" customHeight="1">
      <c r="C86" s="136"/>
      <c r="D86" s="2580" t="s">
        <v>192</v>
      </c>
      <c r="E86" s="2580"/>
      <c r="F86" s="2580"/>
      <c r="G86" s="2580"/>
      <c r="H86" s="2580"/>
      <c r="I86" s="2580"/>
      <c r="J86" s="2580"/>
      <c r="K86" s="2580"/>
      <c r="L86" s="2580"/>
      <c r="M86" s="2580"/>
      <c r="N86" s="2580"/>
      <c r="O86" s="4"/>
      <c r="P86" s="114"/>
      <c r="Q86" s="2583"/>
      <c r="R86" s="2583"/>
      <c r="S86" s="2583"/>
      <c r="T86" s="2583"/>
      <c r="U86" s="2583"/>
      <c r="V86" s="2583"/>
      <c r="W86" s="2585" t="s">
        <v>273</v>
      </c>
      <c r="X86" s="2586"/>
      <c r="Y86" s="2586"/>
      <c r="Z86" s="2587"/>
      <c r="AA86" s="137"/>
      <c r="AB86" s="2592" t="s">
        <v>9</v>
      </c>
      <c r="AC86" s="2592"/>
      <c r="AD86" s="2592"/>
      <c r="AE86" s="2592"/>
      <c r="AF86" s="2592"/>
      <c r="AG86" s="138"/>
      <c r="AH86" s="2595" t="s">
        <v>274</v>
      </c>
      <c r="AI86" s="2596"/>
      <c r="AJ86" s="2596"/>
      <c r="AK86" s="2596"/>
      <c r="AL86" s="2596"/>
      <c r="AM86" s="2596"/>
      <c r="AN86" s="2596"/>
      <c r="AO86" s="2596"/>
      <c r="AP86" s="2596"/>
      <c r="AQ86" s="2596"/>
      <c r="AR86" s="2596"/>
      <c r="AS86" s="2596"/>
      <c r="AT86" s="2596"/>
      <c r="AU86" s="2596"/>
      <c r="AV86" s="2596"/>
      <c r="AW86" s="2596"/>
      <c r="AX86" s="2596"/>
      <c r="AY86" s="2596"/>
      <c r="AZ86" s="2596"/>
      <c r="BA86" s="2596"/>
      <c r="BB86" s="2596"/>
      <c r="BC86" s="2596"/>
      <c r="BD86" s="2596"/>
      <c r="BE86" s="2596"/>
      <c r="BF86" s="2596"/>
      <c r="BG86" s="2596"/>
      <c r="BH86" s="2596"/>
      <c r="BI86" s="2596"/>
      <c r="BJ86" s="2596"/>
      <c r="BK86" s="2596"/>
      <c r="BL86" s="2596"/>
      <c r="BM86" s="2596"/>
      <c r="BN86" s="2596"/>
      <c r="BO86" s="2596"/>
      <c r="BP86" s="2596"/>
      <c r="BQ86" s="2596"/>
      <c r="BR86" s="2596"/>
      <c r="BS86" s="2596"/>
      <c r="BT86" s="2597"/>
      <c r="BU86" s="330"/>
      <c r="BV86" s="330"/>
      <c r="BW86" s="330"/>
      <c r="BY86" s="2612"/>
      <c r="CA86" s="331" t="str">
        <f>IF(C86="□","０","選択")</f>
        <v>選択</v>
      </c>
      <c r="CE86" s="331" t="e">
        <f>IF(#REF!="選択",0,#REF!)</f>
        <v>#REF!</v>
      </c>
    </row>
    <row r="87" spans="3:83" s="331" customFormat="1" ht="11.1" customHeight="1">
      <c r="C87" s="139"/>
      <c r="D87" s="2581"/>
      <c r="E87" s="2581"/>
      <c r="F87" s="2581"/>
      <c r="G87" s="2581"/>
      <c r="H87" s="2581"/>
      <c r="I87" s="2581"/>
      <c r="J87" s="2581"/>
      <c r="K87" s="2581"/>
      <c r="L87" s="2581"/>
      <c r="M87" s="2581"/>
      <c r="N87" s="2581"/>
      <c r="O87" s="2"/>
      <c r="P87" s="5"/>
      <c r="Q87" s="2584"/>
      <c r="R87" s="2584"/>
      <c r="S87" s="2584"/>
      <c r="T87" s="2584"/>
      <c r="U87" s="2584"/>
      <c r="V87" s="2584"/>
      <c r="W87" s="2588"/>
      <c r="X87" s="2588"/>
      <c r="Y87" s="2588"/>
      <c r="Z87" s="2589"/>
      <c r="AA87" s="123"/>
      <c r="AB87" s="2593"/>
      <c r="AC87" s="2593"/>
      <c r="AD87" s="2593"/>
      <c r="AE87" s="2593"/>
      <c r="AF87" s="2593"/>
      <c r="AG87" s="130"/>
      <c r="AH87" s="2598"/>
      <c r="AI87" s="2599"/>
      <c r="AJ87" s="2599"/>
      <c r="AK87" s="2599"/>
      <c r="AL87" s="2599"/>
      <c r="AM87" s="2599"/>
      <c r="AN87" s="2599"/>
      <c r="AO87" s="2599"/>
      <c r="AP87" s="2599"/>
      <c r="AQ87" s="2599"/>
      <c r="AR87" s="2599"/>
      <c r="AS87" s="2599"/>
      <c r="AT87" s="2599"/>
      <c r="AU87" s="2599"/>
      <c r="AV87" s="2599"/>
      <c r="AW87" s="2599"/>
      <c r="AX87" s="2599"/>
      <c r="AY87" s="2599"/>
      <c r="AZ87" s="2599"/>
      <c r="BA87" s="2599"/>
      <c r="BB87" s="2599"/>
      <c r="BC87" s="2599"/>
      <c r="BD87" s="2599"/>
      <c r="BE87" s="2599"/>
      <c r="BF87" s="2599"/>
      <c r="BG87" s="2599"/>
      <c r="BH87" s="2599"/>
      <c r="BI87" s="2599"/>
      <c r="BJ87" s="2599"/>
      <c r="BK87" s="2599"/>
      <c r="BL87" s="2599"/>
      <c r="BM87" s="2599"/>
      <c r="BN87" s="2599"/>
      <c r="BO87" s="2599"/>
      <c r="BP87" s="2599"/>
      <c r="BQ87" s="2599"/>
      <c r="BR87" s="2599"/>
      <c r="BS87" s="2599"/>
      <c r="BT87" s="2600"/>
      <c r="BU87" s="330"/>
      <c r="BV87" s="330"/>
      <c r="BW87" s="330"/>
      <c r="BY87" s="2612"/>
    </row>
    <row r="88" spans="3:83" s="331" customFormat="1" ht="11.1" customHeight="1">
      <c r="C88" s="140"/>
      <c r="D88" s="2582"/>
      <c r="E88" s="2582"/>
      <c r="F88" s="2582"/>
      <c r="G88" s="2582"/>
      <c r="H88" s="2582"/>
      <c r="I88" s="2582"/>
      <c r="J88" s="2582"/>
      <c r="K88" s="2582"/>
      <c r="L88" s="2582"/>
      <c r="M88" s="2582"/>
      <c r="N88" s="2582"/>
      <c r="O88" s="3"/>
      <c r="P88" s="141" t="s">
        <v>193</v>
      </c>
      <c r="Q88" s="323"/>
      <c r="R88" s="323"/>
      <c r="S88" s="323"/>
      <c r="T88" s="323"/>
      <c r="U88" s="323"/>
      <c r="V88" s="323"/>
      <c r="W88" s="2590"/>
      <c r="X88" s="2590"/>
      <c r="Y88" s="2590"/>
      <c r="Z88" s="2591"/>
      <c r="AA88" s="134"/>
      <c r="AB88" s="2594"/>
      <c r="AC88" s="2594"/>
      <c r="AD88" s="2594"/>
      <c r="AE88" s="2594"/>
      <c r="AF88" s="2594"/>
      <c r="AG88" s="135"/>
      <c r="AH88" s="2601"/>
      <c r="AI88" s="2602"/>
      <c r="AJ88" s="2602"/>
      <c r="AK88" s="2602"/>
      <c r="AL88" s="2602"/>
      <c r="AM88" s="2602"/>
      <c r="AN88" s="2602"/>
      <c r="AO88" s="2602"/>
      <c r="AP88" s="2602"/>
      <c r="AQ88" s="2602"/>
      <c r="AR88" s="2602"/>
      <c r="AS88" s="2602"/>
      <c r="AT88" s="2602"/>
      <c r="AU88" s="2602"/>
      <c r="AV88" s="2602"/>
      <c r="AW88" s="2602"/>
      <c r="AX88" s="2602"/>
      <c r="AY88" s="2602"/>
      <c r="AZ88" s="2602"/>
      <c r="BA88" s="2602"/>
      <c r="BB88" s="2602"/>
      <c r="BC88" s="2602"/>
      <c r="BD88" s="2602"/>
      <c r="BE88" s="2602"/>
      <c r="BF88" s="2602"/>
      <c r="BG88" s="2602"/>
      <c r="BH88" s="2602"/>
      <c r="BI88" s="2602"/>
      <c r="BJ88" s="2602"/>
      <c r="BK88" s="2602"/>
      <c r="BL88" s="2602"/>
      <c r="BM88" s="2602"/>
      <c r="BN88" s="2602"/>
      <c r="BO88" s="2602"/>
      <c r="BP88" s="2602"/>
      <c r="BQ88" s="2602"/>
      <c r="BR88" s="2602"/>
      <c r="BS88" s="2602"/>
      <c r="BT88" s="2603"/>
      <c r="BU88" s="330"/>
      <c r="BV88" s="330"/>
      <c r="BW88" s="330"/>
      <c r="BY88" s="2612"/>
    </row>
    <row r="89" spans="3:83" s="331" customFormat="1" ht="11.1" customHeight="1">
      <c r="C89" s="136"/>
      <c r="D89" s="2613" t="s">
        <v>507</v>
      </c>
      <c r="E89" s="2613"/>
      <c r="F89" s="2613"/>
      <c r="G89" s="2613"/>
      <c r="H89" s="2613"/>
      <c r="I89" s="2613"/>
      <c r="J89" s="2613"/>
      <c r="K89" s="2613"/>
      <c r="L89" s="2613"/>
      <c r="M89" s="2613"/>
      <c r="N89" s="2613"/>
      <c r="O89" s="4"/>
      <c r="Q89" s="2583"/>
      <c r="R89" s="2583"/>
      <c r="S89" s="2583"/>
      <c r="T89" s="2583"/>
      <c r="U89" s="2583"/>
      <c r="V89" s="2583"/>
      <c r="W89" s="2616" t="s">
        <v>275</v>
      </c>
      <c r="X89" s="2617"/>
      <c r="Y89" s="2617"/>
      <c r="Z89" s="2618"/>
      <c r="AA89" s="137"/>
      <c r="AB89" s="2592" t="s">
        <v>9</v>
      </c>
      <c r="AC89" s="2592"/>
      <c r="AD89" s="2592"/>
      <c r="AE89" s="2592"/>
      <c r="AF89" s="2592"/>
      <c r="AG89" s="138"/>
      <c r="AH89" s="2622" t="s">
        <v>276</v>
      </c>
      <c r="AI89" s="2623"/>
      <c r="AJ89" s="2623"/>
      <c r="AK89" s="2623"/>
      <c r="AL89" s="2623"/>
      <c r="AM89" s="2623"/>
      <c r="AN89" s="2623"/>
      <c r="AO89" s="2623"/>
      <c r="AP89" s="2623"/>
      <c r="AQ89" s="2623"/>
      <c r="AR89" s="2623"/>
      <c r="AS89" s="2623"/>
      <c r="AT89" s="2623"/>
      <c r="AU89" s="2623"/>
      <c r="AV89" s="2623"/>
      <c r="AW89" s="2623"/>
      <c r="AX89" s="2623"/>
      <c r="AY89" s="2623"/>
      <c r="AZ89" s="2623"/>
      <c r="BA89" s="2623"/>
      <c r="BB89" s="2623"/>
      <c r="BC89" s="2623"/>
      <c r="BD89" s="2623"/>
      <c r="BE89" s="2623"/>
      <c r="BF89" s="2623"/>
      <c r="BG89" s="2623"/>
      <c r="BH89" s="2623"/>
      <c r="BI89" s="2623"/>
      <c r="BJ89" s="2623"/>
      <c r="BK89" s="2623"/>
      <c r="BL89" s="2623"/>
      <c r="BM89" s="2623"/>
      <c r="BN89" s="2623"/>
      <c r="BO89" s="2623"/>
      <c r="BP89" s="2623"/>
      <c r="BQ89" s="2623"/>
      <c r="BR89" s="2623"/>
      <c r="BS89" s="2623"/>
      <c r="BT89" s="2624"/>
      <c r="BU89" s="330"/>
      <c r="BV89" s="330"/>
      <c r="BW89" s="330"/>
      <c r="BY89" s="2612"/>
      <c r="CA89" s="331" t="str">
        <f>IF(C89="□","０","選択")</f>
        <v>選択</v>
      </c>
    </row>
    <row r="90" spans="3:83" s="331" customFormat="1" ht="11.1" customHeight="1">
      <c r="C90" s="139"/>
      <c r="D90" s="2614"/>
      <c r="E90" s="2614"/>
      <c r="F90" s="2614"/>
      <c r="G90" s="2614"/>
      <c r="H90" s="2614"/>
      <c r="I90" s="2614"/>
      <c r="J90" s="2614"/>
      <c r="K90" s="2614"/>
      <c r="L90" s="2614"/>
      <c r="M90" s="2614"/>
      <c r="N90" s="2614"/>
      <c r="O90" s="2"/>
      <c r="Q90" s="2584"/>
      <c r="R90" s="2584"/>
      <c r="S90" s="2584"/>
      <c r="T90" s="2584"/>
      <c r="U90" s="2584"/>
      <c r="V90" s="2584"/>
      <c r="W90" s="2617"/>
      <c r="X90" s="2617"/>
      <c r="Y90" s="2617"/>
      <c r="Z90" s="2618"/>
      <c r="AA90" s="123"/>
      <c r="AB90" s="2593"/>
      <c r="AC90" s="2593"/>
      <c r="AD90" s="2593"/>
      <c r="AE90" s="2593"/>
      <c r="AF90" s="2593"/>
      <c r="AG90" s="130"/>
      <c r="AH90" s="2625"/>
      <c r="AI90" s="2626"/>
      <c r="AJ90" s="2626"/>
      <c r="AK90" s="2626"/>
      <c r="AL90" s="2626"/>
      <c r="AM90" s="2626"/>
      <c r="AN90" s="2626"/>
      <c r="AO90" s="2626"/>
      <c r="AP90" s="2626"/>
      <c r="AQ90" s="2626"/>
      <c r="AR90" s="2626"/>
      <c r="AS90" s="2626"/>
      <c r="AT90" s="2626"/>
      <c r="AU90" s="2626"/>
      <c r="AV90" s="2626"/>
      <c r="AW90" s="2626"/>
      <c r="AX90" s="2626"/>
      <c r="AY90" s="2626"/>
      <c r="AZ90" s="2626"/>
      <c r="BA90" s="2626"/>
      <c r="BB90" s="2626"/>
      <c r="BC90" s="2626"/>
      <c r="BD90" s="2626"/>
      <c r="BE90" s="2626"/>
      <c r="BF90" s="2626"/>
      <c r="BG90" s="2626"/>
      <c r="BH90" s="2626"/>
      <c r="BI90" s="2626"/>
      <c r="BJ90" s="2626"/>
      <c r="BK90" s="2626"/>
      <c r="BL90" s="2626"/>
      <c r="BM90" s="2626"/>
      <c r="BN90" s="2626"/>
      <c r="BO90" s="2626"/>
      <c r="BP90" s="2626"/>
      <c r="BQ90" s="2626"/>
      <c r="BR90" s="2626"/>
      <c r="BS90" s="2626"/>
      <c r="BT90" s="2627"/>
      <c r="BU90" s="330"/>
      <c r="BV90" s="330"/>
      <c r="BW90" s="330"/>
      <c r="BY90" s="2612"/>
    </row>
    <row r="91" spans="3:83" s="331" customFormat="1" ht="11.1" customHeight="1" thickBot="1">
      <c r="C91" s="142"/>
      <c r="D91" s="2615"/>
      <c r="E91" s="2615"/>
      <c r="F91" s="2615"/>
      <c r="G91" s="2615"/>
      <c r="H91" s="2615"/>
      <c r="I91" s="2615"/>
      <c r="J91" s="2615"/>
      <c r="K91" s="2615"/>
      <c r="L91" s="2615"/>
      <c r="M91" s="2615"/>
      <c r="N91" s="2615"/>
      <c r="O91" s="143"/>
      <c r="P91" s="141" t="s">
        <v>193</v>
      </c>
      <c r="Q91" s="324"/>
      <c r="R91" s="324"/>
      <c r="W91" s="2619"/>
      <c r="X91" s="2619"/>
      <c r="Y91" s="2619"/>
      <c r="Z91" s="2620"/>
      <c r="AA91" s="144"/>
      <c r="AB91" s="2621"/>
      <c r="AC91" s="2621"/>
      <c r="AD91" s="2621"/>
      <c r="AE91" s="2621"/>
      <c r="AF91" s="2621"/>
      <c r="AG91" s="145"/>
      <c r="AH91" s="2628"/>
      <c r="AI91" s="2629"/>
      <c r="AJ91" s="2629"/>
      <c r="AK91" s="2629"/>
      <c r="AL91" s="2629"/>
      <c r="AM91" s="2629"/>
      <c r="AN91" s="2629"/>
      <c r="AO91" s="2629"/>
      <c r="AP91" s="2629"/>
      <c r="AQ91" s="2629"/>
      <c r="AR91" s="2629"/>
      <c r="AS91" s="2629"/>
      <c r="AT91" s="2629"/>
      <c r="AU91" s="2629"/>
      <c r="AV91" s="2629"/>
      <c r="AW91" s="2629"/>
      <c r="AX91" s="2629"/>
      <c r="AY91" s="2629"/>
      <c r="AZ91" s="2629"/>
      <c r="BA91" s="2629"/>
      <c r="BB91" s="2629"/>
      <c r="BC91" s="2629"/>
      <c r="BD91" s="2629"/>
      <c r="BE91" s="2629"/>
      <c r="BF91" s="2629"/>
      <c r="BG91" s="2629"/>
      <c r="BH91" s="2629"/>
      <c r="BI91" s="2629"/>
      <c r="BJ91" s="2629"/>
      <c r="BK91" s="2629"/>
      <c r="BL91" s="2629"/>
      <c r="BM91" s="2629"/>
      <c r="BN91" s="2629"/>
      <c r="BO91" s="2629"/>
      <c r="BP91" s="2629"/>
      <c r="BQ91" s="2629"/>
      <c r="BR91" s="2629"/>
      <c r="BS91" s="2629"/>
      <c r="BT91" s="2630"/>
      <c r="BU91" s="330"/>
      <c r="BV91" s="330"/>
      <c r="BW91" s="330"/>
      <c r="BY91" s="2612"/>
      <c r="CA91" s="331" t="s">
        <v>194</v>
      </c>
    </row>
    <row r="92" spans="3:83" s="331" customFormat="1" ht="13.5" customHeight="1" thickTop="1">
      <c r="C92" s="146"/>
      <c r="D92" s="2604" t="s">
        <v>508</v>
      </c>
      <c r="E92" s="2604"/>
      <c r="F92" s="2604"/>
      <c r="G92" s="2604"/>
      <c r="H92" s="2604"/>
      <c r="I92" s="2604"/>
      <c r="J92" s="2604"/>
      <c r="K92" s="2604"/>
      <c r="L92" s="2604"/>
      <c r="M92" s="2604"/>
      <c r="N92" s="2604"/>
      <c r="O92" s="2604"/>
      <c r="P92" s="147"/>
      <c r="Q92" s="2606">
        <f>Q81+Q86+Q89</f>
        <v>0</v>
      </c>
      <c r="R92" s="2606"/>
      <c r="S92" s="2606"/>
      <c r="T92" s="2606"/>
      <c r="U92" s="2606"/>
      <c r="V92" s="2606"/>
      <c r="W92" s="2608" t="s">
        <v>195</v>
      </c>
      <c r="X92" s="2608"/>
      <c r="Y92" s="2608"/>
      <c r="Z92" s="2609"/>
      <c r="AR92" s="148"/>
      <c r="AS92" s="148"/>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CA92" s="331" t="s">
        <v>196</v>
      </c>
    </row>
    <row r="93" spans="3:83" s="331" customFormat="1" ht="13.5" customHeight="1" thickBot="1">
      <c r="C93" s="150"/>
      <c r="D93" s="2605"/>
      <c r="E93" s="2605"/>
      <c r="F93" s="2605"/>
      <c r="G93" s="2605"/>
      <c r="H93" s="2605"/>
      <c r="I93" s="2605"/>
      <c r="J93" s="2605"/>
      <c r="K93" s="2605"/>
      <c r="L93" s="2605"/>
      <c r="M93" s="2605"/>
      <c r="N93" s="2605"/>
      <c r="O93" s="2605"/>
      <c r="P93" s="151"/>
      <c r="Q93" s="2607"/>
      <c r="R93" s="2607"/>
      <c r="S93" s="2607"/>
      <c r="T93" s="2607"/>
      <c r="U93" s="2607"/>
      <c r="V93" s="2607"/>
      <c r="W93" s="2610"/>
      <c r="X93" s="2610"/>
      <c r="Y93" s="2610"/>
      <c r="Z93" s="2611"/>
      <c r="AA93" s="177"/>
      <c r="AR93" s="152"/>
      <c r="AS93" s="152"/>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CA93" s="331" t="e">
        <f xml:space="preserve"> NOT(OR(($BH$77:$BK$78="ＯＫ"),(BI79="補助額を選択してください")))</f>
        <v>#VALUE!</v>
      </c>
    </row>
    <row r="94" spans="3:83" s="331" customFormat="1" ht="9.9499999999999993" customHeight="1" thickTop="1">
      <c r="D94" s="326"/>
      <c r="E94" s="326"/>
      <c r="F94" s="326"/>
      <c r="G94" s="326"/>
      <c r="H94" s="326"/>
      <c r="I94" s="326"/>
      <c r="J94" s="326"/>
      <c r="K94" s="326"/>
      <c r="L94" s="326"/>
      <c r="M94" s="326"/>
      <c r="N94" s="326"/>
      <c r="O94" s="326"/>
      <c r="Q94" s="153"/>
      <c r="R94" s="153"/>
      <c r="S94" s="153"/>
      <c r="T94" s="153"/>
      <c r="U94" s="153"/>
      <c r="V94" s="153"/>
      <c r="W94" s="329"/>
      <c r="X94" s="329"/>
      <c r="Y94" s="329"/>
      <c r="Z94" s="329"/>
      <c r="AA94" s="177"/>
      <c r="AR94" s="152"/>
      <c r="AS94" s="152"/>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row>
    <row r="95" spans="3:83" s="331" customFormat="1" ht="12" customHeight="1">
      <c r="C95" s="6"/>
      <c r="D95" s="6"/>
      <c r="E95" s="6"/>
      <c r="F95" s="6"/>
      <c r="G95" s="6"/>
      <c r="AR95" s="152"/>
      <c r="AS95" s="152"/>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row>
    <row r="96" spans="3:83" s="331" customFormat="1" ht="12" customHeight="1">
      <c r="C96" s="6"/>
      <c r="D96" s="6"/>
      <c r="E96" s="6"/>
      <c r="F96" s="6"/>
      <c r="G96" s="6"/>
      <c r="AR96" s="152"/>
      <c r="AS96" s="152"/>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row>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password="F489" sheet="1" objects="1" scenarios="1" selectLockedCells="1"/>
  <protectedRanges>
    <protectedRange sqref="AG67:AN70" name="範囲1"/>
  </protectedRanges>
  <mergeCells count="179">
    <mergeCell ref="A3:A7"/>
    <mergeCell ref="D3:M4"/>
    <mergeCell ref="N3:U4"/>
    <mergeCell ref="V3:AC4"/>
    <mergeCell ref="AD3:AH4"/>
    <mergeCell ref="AJ3:BN4"/>
    <mergeCell ref="BZ6:BZ9"/>
    <mergeCell ref="CA6:CA9"/>
    <mergeCell ref="C7:BT8"/>
    <mergeCell ref="W9:AZ9"/>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 ref="U14:BT15"/>
    <mergeCell ref="R16:T17"/>
    <mergeCell ref="U16:BT17"/>
    <mergeCell ref="AP20:AV21"/>
    <mergeCell ref="AW20:AY21"/>
    <mergeCell ref="AZ20:BR21"/>
    <mergeCell ref="BS20:BT21"/>
    <mergeCell ref="B23:BU24"/>
    <mergeCell ref="BZ24:BZ26"/>
    <mergeCell ref="B25:BU25"/>
    <mergeCell ref="F26:AZ27"/>
    <mergeCell ref="BA26:BT27"/>
    <mergeCell ref="C20:E21"/>
    <mergeCell ref="F20:Q21"/>
    <mergeCell ref="R20:R21"/>
    <mergeCell ref="S20:Y21"/>
    <mergeCell ref="Z20:AL21"/>
    <mergeCell ref="AM20:AN21"/>
    <mergeCell ref="C28:E37"/>
    <mergeCell ref="F28:H37"/>
    <mergeCell ref="J28:X29"/>
    <mergeCell ref="Y28:AY29"/>
    <mergeCell ref="BA28:BR29"/>
    <mergeCell ref="BS28:BT29"/>
    <mergeCell ref="J34:X35"/>
    <mergeCell ref="Y34:AY35"/>
    <mergeCell ref="BA34:BR35"/>
    <mergeCell ref="BS34:BT35"/>
    <mergeCell ref="BW28:BW31"/>
    <mergeCell ref="J30:X31"/>
    <mergeCell ref="Y30:AY31"/>
    <mergeCell ref="BA30:BR31"/>
    <mergeCell ref="BS30:BT31"/>
    <mergeCell ref="J32:X33"/>
    <mergeCell ref="Y32:AY33"/>
    <mergeCell ref="BA32:BR33"/>
    <mergeCell ref="BS32:BT33"/>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U67:AF70"/>
    <mergeCell ref="AG67:AN70"/>
    <mergeCell ref="AO67:AP70"/>
    <mergeCell ref="AQ67:BB70"/>
    <mergeCell ref="J62:W63"/>
    <mergeCell ref="X62:X63"/>
    <mergeCell ref="Y62:AY63"/>
    <mergeCell ref="BA62:BR63"/>
    <mergeCell ref="BS62:BT63"/>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B75:AB76"/>
    <mergeCell ref="C77:O78"/>
    <mergeCell ref="P77:Z78"/>
    <mergeCell ref="AA77:AY78"/>
    <mergeCell ref="AZ77:BT78"/>
    <mergeCell ref="D79:N85"/>
    <mergeCell ref="AB79:AW80"/>
    <mergeCell ref="AY79:BB80"/>
    <mergeCell ref="BD79:BH80"/>
    <mergeCell ref="BI79:BN80"/>
    <mergeCell ref="BO79:BT80"/>
    <mergeCell ref="Q81:V83"/>
    <mergeCell ref="W81:Z84"/>
    <mergeCell ref="BY83:BY84"/>
    <mergeCell ref="AA84:BT85"/>
    <mergeCell ref="D86:N88"/>
    <mergeCell ref="Q86:V87"/>
    <mergeCell ref="W86:Z88"/>
    <mergeCell ref="AB86:AF88"/>
    <mergeCell ref="AH86:BT88"/>
    <mergeCell ref="D92:O93"/>
    <mergeCell ref="Q92:V93"/>
    <mergeCell ref="W92:Z93"/>
    <mergeCell ref="BY86:BY88"/>
    <mergeCell ref="D89:N91"/>
    <mergeCell ref="Q89:V90"/>
    <mergeCell ref="W89:Z91"/>
    <mergeCell ref="AB89:AF91"/>
    <mergeCell ref="AH89:BT91"/>
    <mergeCell ref="BY89:BY91"/>
  </mergeCells>
  <phoneticPr fontId="1"/>
  <conditionalFormatting sqref="B22:BU93">
    <cfRule type="expression" dxfId="9" priority="4">
      <formula>AND($C$12="■",$R$16="■")</formula>
    </cfRule>
  </conditionalFormatting>
  <conditionalFormatting sqref="C18:BT19">
    <cfRule type="expression" dxfId="8" priority="3">
      <formula>($C$18="□")</formula>
    </cfRule>
  </conditionalFormatting>
  <conditionalFormatting sqref="C20:BT21">
    <cfRule type="expression" dxfId="7" priority="2">
      <formula>($C$20="□")</formula>
    </cfRule>
  </conditionalFormatting>
  <conditionalFormatting sqref="C12:BT17">
    <cfRule type="expression" dxfId="6" priority="1">
      <formula>($C$12="□")</formula>
    </cfRule>
  </conditionalFormatting>
  <dataValidations count="21">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81:V83" xr:uid="{77190DE5-7C67-4EBA-B227-5A87B3DE9CC6}">
      <formula1>$CH$36:$CH$54</formula1>
    </dataValidation>
    <dataValidation allowBlank="1" showInputMessage="1" showErrorMessage="1" prompt="本様式では申請不可_x000a__x000a_様式４－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type="list" allowBlank="1" showInputMessage="1" showErrorMessage="1" sqref="Q89:V90" xr:uid="{9680DE39-8BA7-48B9-B089-A8156CCC5223}">
      <formula1>"１０,２０,３０"</formula1>
    </dataValidation>
    <dataValidation type="list" allowBlank="1" showInputMessage="1" showErrorMessage="1" sqref="Q86:V87" xr:uid="{1CE47674-B258-4B29-8831-872FF06A5524}">
      <formula1>"１０,２０"</formula1>
    </dataValidation>
    <dataValidation type="list" allowBlank="1" showInputMessage="1" showErrorMessage="1" prompt="三世代加算を適用しない場合は記入の必要ありません_x000a__x000a_掛かり増し費用1/2以下を必ず確認してください" sqref="AB89" xr:uid="{A0F750C3-02A8-469E-AB09-BA5B3540014B}">
      <formula1>"■,□"</formula1>
    </dataValidation>
    <dataValidation type="list" allowBlank="1" showInputMessage="1" showErrorMessage="1" prompt="地域材加算を適用しない場合は記入の必要ありません_x000a__x000a_掛かり増し費用1/2以下を必ず確認してください" sqref="AB86" xr:uid="{CBDF8C47-380C-418D-AC71-3C314547E980}">
      <formula1>"■,□"</formula1>
    </dataValidation>
    <dataValidation imeMode="halfAlpha" allowBlank="1" showInputMessage="1" showErrorMessage="1" sqref="N3 V3 AD3" xr:uid="{D59F58A1-FEE6-41B5-A85F-87410BA80C81}"/>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CFFDDF"/>
    <pageSetUpPr fitToPage="1"/>
  </sheetPr>
  <dimension ref="A1:DF178"/>
  <sheetViews>
    <sheetView showGridLines="0" view="pageBreakPreview" zoomScaleNormal="100" zoomScaleSheetLayoutView="100" workbookViewId="0">
      <selection activeCell="R16" sqref="R16:T17"/>
    </sheetView>
  </sheetViews>
  <sheetFormatPr defaultColWidth="1.25" defaultRowHeight="9" customHeight="1"/>
  <cols>
    <col min="1" max="1" width="6" style="744" customWidth="1"/>
    <col min="2" max="2" width="1.25" style="744"/>
    <col min="3" max="3" width="1.25" style="744" customWidth="1"/>
    <col min="4" max="4" width="1.5" style="744" customWidth="1"/>
    <col min="5" max="76" width="1.25" style="744"/>
    <col min="77" max="77" width="28" style="744" customWidth="1"/>
    <col min="78" max="78" width="9.375" style="744" customWidth="1"/>
    <col min="79" max="79" width="10" style="744" hidden="1" customWidth="1"/>
    <col min="80" max="110" width="5.625" style="744" hidden="1" customWidth="1"/>
    <col min="111" max="118" width="5.625" style="744" customWidth="1"/>
    <col min="119" max="16384" width="1.25" style="744"/>
  </cols>
  <sheetData>
    <row r="1" spans="1:110" ht="34.9" customHeight="1"/>
    <row r="2" spans="1:110" ht="7.15" customHeight="1">
      <c r="A2" s="945"/>
    </row>
    <row r="3" spans="1:110" ht="8.1" customHeight="1">
      <c r="A3" s="2263" t="s">
        <v>892</v>
      </c>
      <c r="D3" s="2152" t="s">
        <v>164</v>
      </c>
      <c r="E3" s="2152"/>
      <c r="F3" s="2152"/>
      <c r="G3" s="2152"/>
      <c r="H3" s="2152"/>
      <c r="I3" s="2152"/>
      <c r="J3" s="2152"/>
      <c r="K3" s="2152"/>
      <c r="L3" s="2152"/>
      <c r="M3" s="2152"/>
      <c r="N3" s="2153" t="str">
        <f>'様式８（ゼロ）'!CM8</f>
        <v>0</v>
      </c>
      <c r="O3" s="2153"/>
      <c r="P3" s="2153"/>
      <c r="Q3" s="2153"/>
      <c r="R3" s="2153"/>
      <c r="S3" s="2153"/>
      <c r="T3" s="2153"/>
      <c r="U3" s="2153"/>
      <c r="V3" s="2154" t="s">
        <v>165</v>
      </c>
      <c r="W3" s="2154"/>
      <c r="X3" s="2154"/>
      <c r="Y3" s="2154"/>
      <c r="Z3" s="2154"/>
      <c r="AA3" s="2154"/>
      <c r="AB3" s="2154"/>
      <c r="AC3" s="2154"/>
      <c r="AD3" s="2153" t="str">
        <f>'様式８（ゼロ）'!CM4</f>
        <v/>
      </c>
      <c r="AE3" s="2153"/>
      <c r="AF3" s="2153"/>
      <c r="AG3" s="2153"/>
      <c r="AH3" s="2153"/>
      <c r="AI3" s="745"/>
      <c r="AJ3" s="2155">
        <f>'様式８（ゼロ）'!AF54</f>
        <v>0</v>
      </c>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row>
    <row r="4" spans="1:110" ht="8.1" customHeight="1">
      <c r="A4" s="2263"/>
      <c r="D4" s="2152"/>
      <c r="E4" s="2152"/>
      <c r="F4" s="2152"/>
      <c r="G4" s="2152"/>
      <c r="H4" s="2152"/>
      <c r="I4" s="2152"/>
      <c r="J4" s="2152"/>
      <c r="K4" s="2152"/>
      <c r="L4" s="2152"/>
      <c r="M4" s="2152"/>
      <c r="N4" s="2153"/>
      <c r="O4" s="2153"/>
      <c r="P4" s="2153"/>
      <c r="Q4" s="2153"/>
      <c r="R4" s="2153"/>
      <c r="S4" s="2153"/>
      <c r="T4" s="2153"/>
      <c r="U4" s="2153"/>
      <c r="V4" s="2154"/>
      <c r="W4" s="2154"/>
      <c r="X4" s="2154"/>
      <c r="Y4" s="2154"/>
      <c r="Z4" s="2154"/>
      <c r="AA4" s="2154"/>
      <c r="AB4" s="2154"/>
      <c r="AC4" s="2154"/>
      <c r="AD4" s="2153"/>
      <c r="AE4" s="2153"/>
      <c r="AF4" s="2153"/>
      <c r="AG4" s="2153"/>
      <c r="AH4" s="2153"/>
      <c r="AI4" s="745"/>
      <c r="AJ4" s="2156"/>
      <c r="AK4" s="2156"/>
      <c r="AL4" s="2156"/>
      <c r="AM4" s="2156"/>
      <c r="AN4" s="2156"/>
      <c r="AO4" s="2156"/>
      <c r="AP4" s="2156"/>
      <c r="AQ4" s="2156"/>
      <c r="AR4" s="2156"/>
      <c r="AS4" s="2156"/>
      <c r="AT4" s="2156"/>
      <c r="AU4" s="2156"/>
      <c r="AV4" s="2156"/>
      <c r="AW4" s="2156"/>
      <c r="AX4" s="2156"/>
      <c r="AY4" s="2156"/>
      <c r="AZ4" s="2156"/>
      <c r="BA4" s="2156"/>
      <c r="BB4" s="2156"/>
      <c r="BC4" s="2156"/>
      <c r="BD4" s="2156"/>
      <c r="BE4" s="2156"/>
      <c r="BF4" s="2156"/>
      <c r="BG4" s="2156"/>
      <c r="BH4" s="2156"/>
      <c r="BI4" s="2156"/>
      <c r="BJ4" s="2156"/>
      <c r="BK4" s="2156"/>
      <c r="BL4" s="2156"/>
      <c r="BM4" s="2156"/>
      <c r="BN4" s="2156"/>
    </row>
    <row r="5" spans="1:110" ht="4.1500000000000004" customHeight="1">
      <c r="A5" s="2263"/>
    </row>
    <row r="6" spans="1:110" ht="5.25" customHeight="1">
      <c r="A6" s="2263"/>
      <c r="BZ6" s="3087"/>
      <c r="CA6" s="3087"/>
    </row>
    <row r="7" spans="1:110" ht="9" customHeight="1">
      <c r="A7" s="2263"/>
      <c r="C7" s="2277" t="s">
        <v>640</v>
      </c>
      <c r="D7" s="2277"/>
      <c r="E7" s="2277"/>
      <c r="F7" s="2277"/>
      <c r="G7" s="2277"/>
      <c r="H7" s="2277"/>
      <c r="I7" s="2277"/>
      <c r="J7" s="2277"/>
      <c r="K7" s="2277"/>
      <c r="L7" s="2277"/>
      <c r="M7" s="2277"/>
      <c r="N7" s="2277"/>
      <c r="O7" s="2277"/>
      <c r="P7" s="2277"/>
      <c r="Q7" s="2277"/>
      <c r="R7" s="2277"/>
      <c r="S7" s="2277"/>
      <c r="T7" s="2277"/>
      <c r="U7" s="2277"/>
      <c r="V7" s="2277"/>
      <c r="W7" s="2277"/>
      <c r="X7" s="2277"/>
      <c r="Y7" s="2277"/>
      <c r="Z7" s="2277"/>
      <c r="AA7" s="2277"/>
      <c r="AB7" s="2277"/>
      <c r="AC7" s="2277"/>
      <c r="AD7" s="2277"/>
      <c r="AE7" s="2277"/>
      <c r="AF7" s="2277"/>
      <c r="AG7" s="2277"/>
      <c r="AH7" s="2277"/>
      <c r="AI7" s="2277"/>
      <c r="AJ7" s="2277"/>
      <c r="AK7" s="2277"/>
      <c r="AL7" s="2277"/>
      <c r="AM7" s="2277"/>
      <c r="AN7" s="2277"/>
      <c r="AO7" s="2277"/>
      <c r="AP7" s="2277"/>
      <c r="AQ7" s="2277"/>
      <c r="AR7" s="2277"/>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c r="BP7" s="2277"/>
      <c r="BQ7" s="2277"/>
      <c r="BR7" s="2277"/>
      <c r="BS7" s="2277"/>
      <c r="BT7" s="2277"/>
      <c r="BU7" s="946"/>
      <c r="BV7" s="946"/>
      <c r="BW7" s="946"/>
      <c r="BZ7" s="3087"/>
      <c r="CA7" s="3087"/>
      <c r="DF7" s="744" t="s">
        <v>172</v>
      </c>
    </row>
    <row r="8" spans="1:110" ht="9" customHeight="1">
      <c r="C8" s="2277"/>
      <c r="D8" s="2277"/>
      <c r="E8" s="2277"/>
      <c r="F8" s="2277"/>
      <c r="G8" s="2277"/>
      <c r="H8" s="2277"/>
      <c r="I8" s="2277"/>
      <c r="J8" s="2277"/>
      <c r="K8" s="2277"/>
      <c r="L8" s="2277"/>
      <c r="M8" s="2277"/>
      <c r="N8" s="2277"/>
      <c r="O8" s="2277"/>
      <c r="P8" s="2277"/>
      <c r="Q8" s="2277"/>
      <c r="R8" s="2277"/>
      <c r="S8" s="2277"/>
      <c r="T8" s="2277"/>
      <c r="U8" s="2277"/>
      <c r="V8" s="2277"/>
      <c r="W8" s="2277"/>
      <c r="X8" s="2277"/>
      <c r="Y8" s="2277"/>
      <c r="Z8" s="2277"/>
      <c r="AA8" s="2277"/>
      <c r="AB8" s="2277"/>
      <c r="AC8" s="2277"/>
      <c r="AD8" s="2277"/>
      <c r="AE8" s="2277"/>
      <c r="AF8" s="2277"/>
      <c r="AG8" s="2277"/>
      <c r="AH8" s="2277"/>
      <c r="AI8" s="2277"/>
      <c r="AJ8" s="2277"/>
      <c r="AK8" s="2277"/>
      <c r="AL8" s="2277"/>
      <c r="AM8" s="2277"/>
      <c r="AN8" s="2277"/>
      <c r="AO8" s="2277"/>
      <c r="AP8" s="2277"/>
      <c r="AQ8" s="2277"/>
      <c r="AR8" s="2277"/>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c r="BP8" s="2277"/>
      <c r="BQ8" s="2277"/>
      <c r="BR8" s="2277"/>
      <c r="BS8" s="2277"/>
      <c r="BT8" s="2277"/>
      <c r="BU8" s="946"/>
      <c r="BV8" s="946"/>
      <c r="BW8" s="946"/>
      <c r="BZ8" s="3087"/>
      <c r="CA8" s="3087"/>
    </row>
    <row r="9" spans="1:110" s="791" customFormat="1" ht="15" customHeight="1">
      <c r="X9" s="3088" t="s">
        <v>509</v>
      </c>
      <c r="Y9" s="3088"/>
      <c r="Z9" s="3088"/>
      <c r="AA9" s="3088"/>
      <c r="AB9" s="3088"/>
      <c r="AC9" s="3088"/>
      <c r="AD9" s="3088"/>
      <c r="AE9" s="3088"/>
      <c r="AF9" s="3088"/>
      <c r="AG9" s="3088"/>
      <c r="AH9" s="3088"/>
      <c r="AI9" s="3088"/>
      <c r="AJ9" s="3088"/>
      <c r="AK9" s="3088"/>
      <c r="AL9" s="3088"/>
      <c r="AM9" s="3088"/>
      <c r="AN9" s="3088"/>
      <c r="AO9" s="3088"/>
      <c r="AP9" s="3088"/>
      <c r="AQ9" s="3088"/>
      <c r="AR9" s="3088"/>
      <c r="AS9" s="3088"/>
      <c r="AT9" s="3088"/>
      <c r="AU9" s="3088"/>
      <c r="AV9" s="3088"/>
      <c r="AW9" s="3088"/>
      <c r="AX9" s="3088"/>
      <c r="AY9" s="3088"/>
      <c r="AZ9" s="947"/>
      <c r="BA9" s="947"/>
      <c r="BB9" s="947"/>
      <c r="BC9" s="947"/>
      <c r="BD9" s="947"/>
      <c r="BE9" s="947"/>
      <c r="BF9" s="947"/>
      <c r="BG9" s="947"/>
      <c r="BH9" s="947"/>
      <c r="BI9" s="947"/>
      <c r="BJ9" s="947"/>
      <c r="BK9" s="947"/>
      <c r="BL9" s="947"/>
      <c r="BM9" s="947"/>
      <c r="BN9" s="947"/>
      <c r="BO9" s="947"/>
      <c r="BP9" s="947"/>
      <c r="BQ9" s="947"/>
      <c r="BR9" s="947"/>
      <c r="BS9" s="947"/>
      <c r="BT9" s="947"/>
      <c r="BU9" s="947"/>
      <c r="BV9" s="947"/>
      <c r="BW9" s="947"/>
      <c r="BZ9" s="3087"/>
      <c r="CA9" s="3087"/>
    </row>
    <row r="10" spans="1:110" s="791" customFormat="1" ht="7.5" customHeight="1">
      <c r="B10" s="3050" t="s">
        <v>269</v>
      </c>
      <c r="C10" s="3050"/>
      <c r="D10" s="3050"/>
      <c r="E10" s="3050"/>
      <c r="F10" s="3050"/>
      <c r="G10" s="3050"/>
      <c r="H10" s="3050"/>
      <c r="I10" s="3050"/>
      <c r="J10" s="3050"/>
      <c r="K10" s="3050"/>
      <c r="L10" s="3050"/>
      <c r="M10" s="3050"/>
      <c r="N10" s="3050"/>
      <c r="O10" s="3050"/>
      <c r="P10" s="3050"/>
      <c r="Q10" s="3050"/>
      <c r="R10" s="3050"/>
      <c r="S10" s="3050"/>
      <c r="T10" s="3050"/>
      <c r="U10" s="3050"/>
      <c r="V10" s="3050"/>
      <c r="W10" s="3050"/>
      <c r="X10" s="3050"/>
      <c r="Y10" s="3050"/>
      <c r="Z10" s="3050"/>
      <c r="AA10" s="3050"/>
      <c r="AB10" s="3050"/>
      <c r="AC10" s="3050"/>
      <c r="AD10" s="948"/>
      <c r="AE10" s="948"/>
      <c r="AF10" s="948"/>
      <c r="AG10" s="948"/>
      <c r="AH10" s="948"/>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c r="BP10" s="947"/>
      <c r="BQ10" s="947"/>
      <c r="BR10" s="947"/>
      <c r="BS10" s="947"/>
      <c r="BT10" s="947"/>
      <c r="BU10" s="947"/>
      <c r="BV10" s="947"/>
      <c r="BW10" s="947"/>
      <c r="BZ10" s="3051"/>
      <c r="CA10" s="3051"/>
    </row>
    <row r="11" spans="1:110" s="791" customFormat="1" ht="7.5" customHeight="1" thickBot="1">
      <c r="B11" s="3050"/>
      <c r="C11" s="3050"/>
      <c r="D11" s="3050"/>
      <c r="E11" s="3050"/>
      <c r="F11" s="3050"/>
      <c r="G11" s="3050"/>
      <c r="H11" s="3050"/>
      <c r="I11" s="3050"/>
      <c r="J11" s="3050"/>
      <c r="K11" s="3050"/>
      <c r="L11" s="3050"/>
      <c r="M11" s="3050"/>
      <c r="N11" s="3050"/>
      <c r="O11" s="3050"/>
      <c r="P11" s="3050"/>
      <c r="Q11" s="3050"/>
      <c r="R11" s="3050"/>
      <c r="S11" s="3050"/>
      <c r="T11" s="3050"/>
      <c r="U11" s="3050"/>
      <c r="V11" s="3050"/>
      <c r="W11" s="3050"/>
      <c r="X11" s="3050"/>
      <c r="Y11" s="3050"/>
      <c r="Z11" s="3050"/>
      <c r="AA11" s="3050"/>
      <c r="AB11" s="3050"/>
      <c r="AC11" s="3050"/>
      <c r="AD11" s="949"/>
      <c r="AE11" s="949"/>
      <c r="AF11" s="949"/>
      <c r="AG11" s="949"/>
      <c r="AH11" s="949"/>
      <c r="AI11" s="950"/>
      <c r="AJ11" s="950"/>
      <c r="AK11" s="950"/>
      <c r="AL11" s="950"/>
      <c r="AM11" s="950"/>
      <c r="AN11" s="950"/>
      <c r="AO11" s="950"/>
      <c r="AP11" s="950"/>
      <c r="AQ11" s="950"/>
      <c r="AR11" s="950"/>
      <c r="AS11" s="950"/>
      <c r="AT11" s="950"/>
      <c r="AU11" s="950"/>
      <c r="AV11" s="950"/>
      <c r="AW11" s="950"/>
      <c r="AX11" s="950"/>
      <c r="AY11" s="947"/>
      <c r="AZ11" s="947"/>
      <c r="BA11" s="947"/>
      <c r="BB11" s="947"/>
      <c r="BC11" s="947"/>
      <c r="BD11" s="947"/>
      <c r="BE11" s="947"/>
      <c r="BF11" s="947"/>
      <c r="BG11" s="947"/>
      <c r="BH11" s="947"/>
      <c r="BI11" s="947"/>
      <c r="BJ11" s="947"/>
      <c r="BK11" s="947"/>
      <c r="BL11" s="947"/>
      <c r="BM11" s="947"/>
      <c r="BN11" s="947"/>
      <c r="BO11" s="947"/>
      <c r="BP11" s="947"/>
      <c r="BQ11" s="947"/>
      <c r="BR11" s="947"/>
      <c r="BS11" s="947"/>
      <c r="BT11" s="947"/>
      <c r="BU11" s="947"/>
      <c r="BV11" s="947"/>
      <c r="BW11" s="947"/>
      <c r="BZ11" s="3051"/>
      <c r="CA11" s="3051"/>
    </row>
    <row r="12" spans="1:110" s="737" customFormat="1" ht="12" customHeight="1">
      <c r="C12" s="3052" t="str">
        <f>'様式８（ゼロ）'!D55</f>
        <v>□</v>
      </c>
      <c r="D12" s="3053"/>
      <c r="E12" s="3053"/>
      <c r="F12" s="3056" t="s">
        <v>581</v>
      </c>
      <c r="G12" s="3056"/>
      <c r="H12" s="3056"/>
      <c r="I12" s="3056"/>
      <c r="J12" s="3056"/>
      <c r="K12" s="3056"/>
      <c r="L12" s="3056"/>
      <c r="M12" s="3056"/>
      <c r="N12" s="3056"/>
      <c r="O12" s="3056"/>
      <c r="P12" s="3056"/>
      <c r="Q12" s="3057"/>
      <c r="R12" s="951"/>
      <c r="S12" s="3056" t="s">
        <v>293</v>
      </c>
      <c r="T12" s="3056"/>
      <c r="U12" s="3056"/>
      <c r="V12" s="3056"/>
      <c r="W12" s="3056"/>
      <c r="X12" s="3056"/>
      <c r="Y12" s="3056"/>
      <c r="Z12" s="3056"/>
      <c r="AA12" s="3056"/>
      <c r="AB12" s="3056"/>
      <c r="AC12" s="3056"/>
      <c r="AD12" s="3056"/>
      <c r="AE12" s="3056"/>
      <c r="AF12" s="3056"/>
      <c r="AG12" s="3056"/>
      <c r="AH12" s="3056"/>
      <c r="AI12" s="3056"/>
      <c r="AJ12" s="3056"/>
      <c r="AK12" s="3056"/>
      <c r="AL12" s="3056"/>
      <c r="AM12" s="3056"/>
      <c r="AN12" s="3056"/>
      <c r="AO12" s="3056"/>
      <c r="AP12" s="3056"/>
      <c r="AQ12" s="3056"/>
      <c r="AR12" s="3056"/>
      <c r="AS12" s="3056"/>
      <c r="AT12" s="3056"/>
      <c r="AU12" s="3056"/>
      <c r="AV12" s="3056"/>
      <c r="AW12" s="3056"/>
      <c r="AX12" s="3056"/>
      <c r="AY12" s="952"/>
      <c r="AZ12" s="2791"/>
      <c r="BA12" s="2791"/>
      <c r="BB12" s="2791"/>
      <c r="BC12" s="2791"/>
      <c r="BD12" s="2791"/>
      <c r="BE12" s="2791"/>
      <c r="BF12" s="2791"/>
      <c r="BG12" s="2791"/>
      <c r="BH12" s="2791"/>
      <c r="BI12" s="2791"/>
      <c r="BJ12" s="2791"/>
      <c r="BK12" s="2791"/>
      <c r="BL12" s="2791"/>
      <c r="BM12" s="2791"/>
      <c r="BN12" s="2791"/>
      <c r="BO12" s="2791"/>
      <c r="BP12" s="2791"/>
      <c r="BQ12" s="2791"/>
      <c r="BR12" s="2791"/>
      <c r="BS12" s="3068" t="s">
        <v>173</v>
      </c>
      <c r="BT12" s="3069"/>
      <c r="BU12" s="920"/>
      <c r="BZ12" s="3051"/>
      <c r="CA12" s="3051"/>
    </row>
    <row r="13" spans="1:110" s="737" customFormat="1" ht="12" customHeight="1">
      <c r="C13" s="3054"/>
      <c r="D13" s="3055"/>
      <c r="E13" s="3055"/>
      <c r="F13" s="3058"/>
      <c r="G13" s="3058"/>
      <c r="H13" s="3058"/>
      <c r="I13" s="3058"/>
      <c r="J13" s="3058"/>
      <c r="K13" s="3058"/>
      <c r="L13" s="3058"/>
      <c r="M13" s="3058"/>
      <c r="N13" s="3058"/>
      <c r="O13" s="3058"/>
      <c r="P13" s="3058"/>
      <c r="Q13" s="3059"/>
      <c r="R13" s="953"/>
      <c r="S13" s="3060"/>
      <c r="T13" s="3060"/>
      <c r="U13" s="3060"/>
      <c r="V13" s="3060"/>
      <c r="W13" s="3060"/>
      <c r="X13" s="3060"/>
      <c r="Y13" s="3060"/>
      <c r="Z13" s="3060"/>
      <c r="AA13" s="3060"/>
      <c r="AB13" s="3060"/>
      <c r="AC13" s="3060"/>
      <c r="AD13" s="3060"/>
      <c r="AE13" s="3060"/>
      <c r="AF13" s="3060"/>
      <c r="AG13" s="3060"/>
      <c r="AH13" s="3060"/>
      <c r="AI13" s="3060"/>
      <c r="AJ13" s="3060"/>
      <c r="AK13" s="3060"/>
      <c r="AL13" s="3060"/>
      <c r="AM13" s="3060"/>
      <c r="AN13" s="3060"/>
      <c r="AO13" s="3060"/>
      <c r="AP13" s="3060"/>
      <c r="AQ13" s="3060"/>
      <c r="AR13" s="3060"/>
      <c r="AS13" s="3060"/>
      <c r="AT13" s="3060"/>
      <c r="AU13" s="3060"/>
      <c r="AV13" s="3060"/>
      <c r="AW13" s="3060"/>
      <c r="AX13" s="3060"/>
      <c r="AY13" s="954"/>
      <c r="AZ13" s="2792"/>
      <c r="BA13" s="2792"/>
      <c r="BB13" s="2792"/>
      <c r="BC13" s="2792"/>
      <c r="BD13" s="2792"/>
      <c r="BE13" s="2792"/>
      <c r="BF13" s="2792"/>
      <c r="BG13" s="2792"/>
      <c r="BH13" s="2792"/>
      <c r="BI13" s="2792"/>
      <c r="BJ13" s="2792"/>
      <c r="BK13" s="2792"/>
      <c r="BL13" s="2792"/>
      <c r="BM13" s="2792"/>
      <c r="BN13" s="2792"/>
      <c r="BO13" s="2792"/>
      <c r="BP13" s="2792"/>
      <c r="BQ13" s="2792"/>
      <c r="BR13" s="2792"/>
      <c r="BS13" s="3070"/>
      <c r="BT13" s="3071"/>
      <c r="BU13" s="920"/>
      <c r="BZ13" s="3051"/>
      <c r="CA13" s="3051"/>
    </row>
    <row r="14" spans="1:110" s="737" customFormat="1" ht="9.9499999999999993" customHeight="1">
      <c r="C14" s="3072" t="s">
        <v>471</v>
      </c>
      <c r="D14" s="3073"/>
      <c r="E14" s="3073"/>
      <c r="F14" s="3074"/>
      <c r="G14" s="3074"/>
      <c r="H14" s="3074"/>
      <c r="I14" s="3074"/>
      <c r="J14" s="3074"/>
      <c r="K14" s="3074"/>
      <c r="L14" s="3074"/>
      <c r="M14" s="3074"/>
      <c r="N14" s="3074"/>
      <c r="O14" s="3074"/>
      <c r="P14" s="3074"/>
      <c r="Q14" s="3075"/>
      <c r="R14" s="3080" t="s">
        <v>400</v>
      </c>
      <c r="S14" s="3080"/>
      <c r="T14" s="3080"/>
      <c r="U14" s="3081" t="s">
        <v>472</v>
      </c>
      <c r="V14" s="3081"/>
      <c r="W14" s="3081"/>
      <c r="X14" s="3081"/>
      <c r="Y14" s="3081"/>
      <c r="Z14" s="3081"/>
      <c r="AA14" s="3081"/>
      <c r="AB14" s="3081"/>
      <c r="AC14" s="3081"/>
      <c r="AD14" s="3081"/>
      <c r="AE14" s="3081"/>
      <c r="AF14" s="3081"/>
      <c r="AG14" s="3081"/>
      <c r="AH14" s="3081"/>
      <c r="AI14" s="3081"/>
      <c r="AJ14" s="3081"/>
      <c r="AK14" s="3081"/>
      <c r="AL14" s="3081"/>
      <c r="AM14" s="3081"/>
      <c r="AN14" s="3081"/>
      <c r="AO14" s="3081"/>
      <c r="AP14" s="3081"/>
      <c r="AQ14" s="3081"/>
      <c r="AR14" s="3081"/>
      <c r="AS14" s="3081"/>
      <c r="AT14" s="3081"/>
      <c r="AU14" s="3081"/>
      <c r="AV14" s="3081"/>
      <c r="AW14" s="3081"/>
      <c r="AX14" s="3081"/>
      <c r="AY14" s="3081"/>
      <c r="AZ14" s="3081"/>
      <c r="BA14" s="3081"/>
      <c r="BB14" s="3081"/>
      <c r="BC14" s="3081"/>
      <c r="BD14" s="3081"/>
      <c r="BE14" s="3081"/>
      <c r="BF14" s="3081"/>
      <c r="BG14" s="3081"/>
      <c r="BH14" s="3081"/>
      <c r="BI14" s="3081"/>
      <c r="BJ14" s="3081"/>
      <c r="BK14" s="3081"/>
      <c r="BL14" s="3081"/>
      <c r="BM14" s="3081"/>
      <c r="BN14" s="3081"/>
      <c r="BO14" s="3081"/>
      <c r="BP14" s="3081"/>
      <c r="BQ14" s="3081"/>
      <c r="BR14" s="3081"/>
      <c r="BS14" s="3081"/>
      <c r="BT14" s="3082"/>
      <c r="BU14" s="955"/>
      <c r="BZ14" s="3051"/>
      <c r="CA14" s="3051"/>
    </row>
    <row r="15" spans="1:110" s="737" customFormat="1" ht="9.9499999999999993" customHeight="1">
      <c r="C15" s="3076"/>
      <c r="D15" s="3074"/>
      <c r="E15" s="3074"/>
      <c r="F15" s="3074"/>
      <c r="G15" s="3074"/>
      <c r="H15" s="3074"/>
      <c r="I15" s="3074"/>
      <c r="J15" s="3074"/>
      <c r="K15" s="3074"/>
      <c r="L15" s="3074"/>
      <c r="M15" s="3074"/>
      <c r="N15" s="3074"/>
      <c r="O15" s="3074"/>
      <c r="P15" s="3074"/>
      <c r="Q15" s="3075"/>
      <c r="R15" s="3055"/>
      <c r="S15" s="3055"/>
      <c r="T15" s="3055"/>
      <c r="U15" s="3083"/>
      <c r="V15" s="3083"/>
      <c r="W15" s="3083"/>
      <c r="X15" s="3083"/>
      <c r="Y15" s="3083"/>
      <c r="Z15" s="3083"/>
      <c r="AA15" s="3083"/>
      <c r="AB15" s="3083"/>
      <c r="AC15" s="3083"/>
      <c r="AD15" s="3083"/>
      <c r="AE15" s="3083"/>
      <c r="AF15" s="3083"/>
      <c r="AG15" s="3083"/>
      <c r="AH15" s="3083"/>
      <c r="AI15" s="3083"/>
      <c r="AJ15" s="3083"/>
      <c r="AK15" s="3083"/>
      <c r="AL15" s="3083"/>
      <c r="AM15" s="3083"/>
      <c r="AN15" s="3083"/>
      <c r="AO15" s="3083"/>
      <c r="AP15" s="3083"/>
      <c r="AQ15" s="3083"/>
      <c r="AR15" s="3083"/>
      <c r="AS15" s="3083"/>
      <c r="AT15" s="3083"/>
      <c r="AU15" s="3083"/>
      <c r="AV15" s="3083"/>
      <c r="AW15" s="3083"/>
      <c r="AX15" s="3083"/>
      <c r="AY15" s="3083"/>
      <c r="AZ15" s="3083"/>
      <c r="BA15" s="3083"/>
      <c r="BB15" s="3083"/>
      <c r="BC15" s="3083"/>
      <c r="BD15" s="3083"/>
      <c r="BE15" s="3083"/>
      <c r="BF15" s="3083"/>
      <c r="BG15" s="3083"/>
      <c r="BH15" s="3083"/>
      <c r="BI15" s="3083"/>
      <c r="BJ15" s="3083"/>
      <c r="BK15" s="3083"/>
      <c r="BL15" s="3083"/>
      <c r="BM15" s="3083"/>
      <c r="BN15" s="3083"/>
      <c r="BO15" s="3083"/>
      <c r="BP15" s="3083"/>
      <c r="BQ15" s="3083"/>
      <c r="BR15" s="3083"/>
      <c r="BS15" s="3083"/>
      <c r="BT15" s="3084"/>
      <c r="BU15" s="955"/>
      <c r="BZ15" s="3051"/>
      <c r="CA15" s="3051"/>
    </row>
    <row r="16" spans="1:110" s="737" customFormat="1" ht="9.9499999999999993" customHeight="1">
      <c r="C16" s="3076"/>
      <c r="D16" s="3074"/>
      <c r="E16" s="3074"/>
      <c r="F16" s="3074"/>
      <c r="G16" s="3074"/>
      <c r="H16" s="3074"/>
      <c r="I16" s="3074"/>
      <c r="J16" s="3074"/>
      <c r="K16" s="3074"/>
      <c r="L16" s="3074"/>
      <c r="M16" s="3074"/>
      <c r="N16" s="3074"/>
      <c r="O16" s="3074"/>
      <c r="P16" s="3074"/>
      <c r="Q16" s="3075"/>
      <c r="R16" s="2192" t="s">
        <v>9</v>
      </c>
      <c r="S16" s="2193"/>
      <c r="T16" s="2193"/>
      <c r="U16" s="3081" t="s">
        <v>473</v>
      </c>
      <c r="V16" s="3081"/>
      <c r="W16" s="3081"/>
      <c r="X16" s="3081"/>
      <c r="Y16" s="3081"/>
      <c r="Z16" s="3081"/>
      <c r="AA16" s="3081"/>
      <c r="AB16" s="3081"/>
      <c r="AC16" s="3081"/>
      <c r="AD16" s="3081"/>
      <c r="AE16" s="3081"/>
      <c r="AF16" s="3081"/>
      <c r="AG16" s="3081"/>
      <c r="AH16" s="3081"/>
      <c r="AI16" s="3081"/>
      <c r="AJ16" s="3081"/>
      <c r="AK16" s="3081"/>
      <c r="AL16" s="3081"/>
      <c r="AM16" s="3081"/>
      <c r="AN16" s="3081"/>
      <c r="AO16" s="3081"/>
      <c r="AP16" s="3081"/>
      <c r="AQ16" s="3081"/>
      <c r="AR16" s="3081"/>
      <c r="AS16" s="3081"/>
      <c r="AT16" s="3081"/>
      <c r="AU16" s="3081"/>
      <c r="AV16" s="3081"/>
      <c r="AW16" s="3081"/>
      <c r="AX16" s="3081"/>
      <c r="AY16" s="3081"/>
      <c r="AZ16" s="3081"/>
      <c r="BA16" s="3081"/>
      <c r="BB16" s="3081"/>
      <c r="BC16" s="3081"/>
      <c r="BD16" s="3081"/>
      <c r="BE16" s="3081"/>
      <c r="BF16" s="3081"/>
      <c r="BG16" s="3081"/>
      <c r="BH16" s="3081"/>
      <c r="BI16" s="3081"/>
      <c r="BJ16" s="3081"/>
      <c r="BK16" s="3081"/>
      <c r="BL16" s="3081"/>
      <c r="BM16" s="3081"/>
      <c r="BN16" s="3081"/>
      <c r="BO16" s="3081"/>
      <c r="BP16" s="3081"/>
      <c r="BQ16" s="3081"/>
      <c r="BR16" s="3081"/>
      <c r="BS16" s="3081"/>
      <c r="BT16" s="3082"/>
      <c r="BU16" s="920"/>
      <c r="BZ16" s="3051"/>
      <c r="CA16" s="3051"/>
    </row>
    <row r="17" spans="2:79" s="737" customFormat="1" ht="9.9499999999999993" customHeight="1" thickBot="1">
      <c r="C17" s="3077"/>
      <c r="D17" s="3078"/>
      <c r="E17" s="3078"/>
      <c r="F17" s="3078"/>
      <c r="G17" s="3078"/>
      <c r="H17" s="3078"/>
      <c r="I17" s="3078"/>
      <c r="J17" s="3078"/>
      <c r="K17" s="3078"/>
      <c r="L17" s="3078"/>
      <c r="M17" s="3078"/>
      <c r="N17" s="3078"/>
      <c r="O17" s="3078"/>
      <c r="P17" s="3078"/>
      <c r="Q17" s="3079"/>
      <c r="R17" s="2194"/>
      <c r="S17" s="2195"/>
      <c r="T17" s="219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c r="BA17" s="3085"/>
      <c r="BB17" s="3085"/>
      <c r="BC17" s="3085"/>
      <c r="BD17" s="3085"/>
      <c r="BE17" s="3085"/>
      <c r="BF17" s="3085"/>
      <c r="BG17" s="3085"/>
      <c r="BH17" s="3085"/>
      <c r="BI17" s="3085"/>
      <c r="BJ17" s="3085"/>
      <c r="BK17" s="3085"/>
      <c r="BL17" s="3085"/>
      <c r="BM17" s="3085"/>
      <c r="BN17" s="3085"/>
      <c r="BO17" s="3085"/>
      <c r="BP17" s="3085"/>
      <c r="BQ17" s="3085"/>
      <c r="BR17" s="3085"/>
      <c r="BS17" s="3085"/>
      <c r="BT17" s="3086"/>
      <c r="BU17" s="920"/>
      <c r="BZ17" s="3051"/>
      <c r="CA17" s="3051"/>
    </row>
    <row r="18" spans="2:79" s="737" customFormat="1" ht="12" customHeight="1">
      <c r="C18" s="3061" t="str">
        <f>'様式８（ゼロ）'!D59</f>
        <v>□</v>
      </c>
      <c r="D18" s="3062"/>
      <c r="E18" s="3062"/>
      <c r="F18" s="3038" t="s">
        <v>579</v>
      </c>
      <c r="G18" s="3038"/>
      <c r="H18" s="3038"/>
      <c r="I18" s="3038"/>
      <c r="J18" s="3038"/>
      <c r="K18" s="3038"/>
      <c r="L18" s="3038"/>
      <c r="M18" s="3038"/>
      <c r="N18" s="3038"/>
      <c r="O18" s="3038"/>
      <c r="P18" s="3038"/>
      <c r="Q18" s="3039"/>
      <c r="R18" s="3063"/>
      <c r="S18" s="3064" t="s">
        <v>293</v>
      </c>
      <c r="T18" s="3064"/>
      <c r="U18" s="3064"/>
      <c r="V18" s="3064"/>
      <c r="W18" s="3064"/>
      <c r="X18" s="3064"/>
      <c r="Y18" s="3064"/>
      <c r="Z18" s="3064"/>
      <c r="AA18" s="3064"/>
      <c r="AB18" s="3064"/>
      <c r="AC18" s="3064"/>
      <c r="AD18" s="3064"/>
      <c r="AE18" s="3064"/>
      <c r="AF18" s="3064"/>
      <c r="AG18" s="3064"/>
      <c r="AH18" s="3064"/>
      <c r="AI18" s="3064"/>
      <c r="AJ18" s="3064"/>
      <c r="AK18" s="3064"/>
      <c r="AL18" s="3064"/>
      <c r="AM18" s="3064"/>
      <c r="AN18" s="3064"/>
      <c r="AO18" s="3064"/>
      <c r="AP18" s="3064"/>
      <c r="AQ18" s="3064"/>
      <c r="AR18" s="3064"/>
      <c r="AS18" s="3064"/>
      <c r="AT18" s="3064"/>
      <c r="AU18" s="3064"/>
      <c r="AV18" s="3064"/>
      <c r="AW18" s="3064"/>
      <c r="AX18" s="3064"/>
      <c r="AY18" s="956"/>
      <c r="AZ18" s="3065"/>
      <c r="BA18" s="3065"/>
      <c r="BB18" s="3065"/>
      <c r="BC18" s="3065"/>
      <c r="BD18" s="3065"/>
      <c r="BE18" s="3065"/>
      <c r="BF18" s="3065"/>
      <c r="BG18" s="3065"/>
      <c r="BH18" s="3065"/>
      <c r="BI18" s="3065"/>
      <c r="BJ18" s="3065"/>
      <c r="BK18" s="3065"/>
      <c r="BL18" s="3065"/>
      <c r="BM18" s="3065"/>
      <c r="BN18" s="3065"/>
      <c r="BO18" s="3065"/>
      <c r="BP18" s="3065"/>
      <c r="BQ18" s="3065"/>
      <c r="BR18" s="3065"/>
      <c r="BS18" s="3066" t="s">
        <v>173</v>
      </c>
      <c r="BT18" s="3067"/>
      <c r="BU18" s="920"/>
      <c r="BZ18" s="3051"/>
      <c r="CA18" s="3051"/>
    </row>
    <row r="19" spans="2:79" s="737" customFormat="1" ht="12" customHeight="1" thickBot="1">
      <c r="C19" s="3036"/>
      <c r="D19" s="3037"/>
      <c r="E19" s="3037"/>
      <c r="F19" s="3040"/>
      <c r="G19" s="3040"/>
      <c r="H19" s="3040"/>
      <c r="I19" s="3040"/>
      <c r="J19" s="3040"/>
      <c r="K19" s="3040"/>
      <c r="L19" s="3040"/>
      <c r="M19" s="3040"/>
      <c r="N19" s="3040"/>
      <c r="O19" s="3040"/>
      <c r="P19" s="3040"/>
      <c r="Q19" s="3041"/>
      <c r="R19" s="3043"/>
      <c r="S19" s="3040"/>
      <c r="T19" s="3040"/>
      <c r="U19" s="3040"/>
      <c r="V19" s="3040"/>
      <c r="W19" s="3040"/>
      <c r="X19" s="3040"/>
      <c r="Y19" s="3040"/>
      <c r="Z19" s="3040"/>
      <c r="AA19" s="3040"/>
      <c r="AB19" s="3040"/>
      <c r="AC19" s="3040"/>
      <c r="AD19" s="3040"/>
      <c r="AE19" s="3040"/>
      <c r="AF19" s="3040"/>
      <c r="AG19" s="3040"/>
      <c r="AH19" s="3040"/>
      <c r="AI19" s="3040"/>
      <c r="AJ19" s="3040"/>
      <c r="AK19" s="3040"/>
      <c r="AL19" s="3040"/>
      <c r="AM19" s="3040"/>
      <c r="AN19" s="3040"/>
      <c r="AO19" s="3040"/>
      <c r="AP19" s="3040"/>
      <c r="AQ19" s="3040"/>
      <c r="AR19" s="3040"/>
      <c r="AS19" s="3040"/>
      <c r="AT19" s="3040"/>
      <c r="AU19" s="3040"/>
      <c r="AV19" s="3040"/>
      <c r="AW19" s="3040"/>
      <c r="AX19" s="3040"/>
      <c r="AY19" s="957"/>
      <c r="AZ19" s="3026"/>
      <c r="BA19" s="3026"/>
      <c r="BB19" s="3026"/>
      <c r="BC19" s="3026"/>
      <c r="BD19" s="3026"/>
      <c r="BE19" s="3026"/>
      <c r="BF19" s="3026"/>
      <c r="BG19" s="3026"/>
      <c r="BH19" s="3026"/>
      <c r="BI19" s="3026"/>
      <c r="BJ19" s="3026"/>
      <c r="BK19" s="3026"/>
      <c r="BL19" s="3026"/>
      <c r="BM19" s="3026"/>
      <c r="BN19" s="3026"/>
      <c r="BO19" s="3026"/>
      <c r="BP19" s="3026"/>
      <c r="BQ19" s="3026"/>
      <c r="BR19" s="3026"/>
      <c r="BS19" s="3029"/>
      <c r="BT19" s="3030"/>
      <c r="BU19" s="920"/>
      <c r="BZ19" s="3051"/>
      <c r="CA19" s="3051"/>
    </row>
    <row r="20" spans="2:79" s="737" customFormat="1" ht="12" customHeight="1">
      <c r="C20" s="3034" t="str">
        <f>'様式８（ゼロ）'!D63</f>
        <v>□</v>
      </c>
      <c r="D20" s="3035"/>
      <c r="E20" s="3035"/>
      <c r="F20" s="3038" t="s">
        <v>582</v>
      </c>
      <c r="G20" s="3038"/>
      <c r="H20" s="3038"/>
      <c r="I20" s="3038"/>
      <c r="J20" s="3038"/>
      <c r="K20" s="3038"/>
      <c r="L20" s="3038"/>
      <c r="M20" s="3038"/>
      <c r="N20" s="3038"/>
      <c r="O20" s="3038"/>
      <c r="P20" s="3038"/>
      <c r="Q20" s="3039"/>
      <c r="R20" s="3042"/>
      <c r="S20" s="3044" t="s">
        <v>174</v>
      </c>
      <c r="T20" s="3044"/>
      <c r="U20" s="3044"/>
      <c r="V20" s="3044"/>
      <c r="W20" s="3044"/>
      <c r="X20" s="3044"/>
      <c r="Y20" s="3044"/>
      <c r="Z20" s="3046"/>
      <c r="AA20" s="3046"/>
      <c r="AB20" s="3046"/>
      <c r="AC20" s="3046"/>
      <c r="AD20" s="3046"/>
      <c r="AE20" s="3046"/>
      <c r="AF20" s="3046"/>
      <c r="AG20" s="3046"/>
      <c r="AH20" s="3046"/>
      <c r="AI20" s="3046"/>
      <c r="AJ20" s="3046"/>
      <c r="AK20" s="3046"/>
      <c r="AL20" s="3046"/>
      <c r="AM20" s="3027" t="s">
        <v>173</v>
      </c>
      <c r="AN20" s="3048"/>
      <c r="AO20" s="958"/>
      <c r="AP20" s="3021" t="s">
        <v>292</v>
      </c>
      <c r="AQ20" s="3021"/>
      <c r="AR20" s="3021"/>
      <c r="AS20" s="3021"/>
      <c r="AT20" s="3021"/>
      <c r="AU20" s="3021"/>
      <c r="AV20" s="3021"/>
      <c r="AW20" s="3023" t="s">
        <v>383</v>
      </c>
      <c r="AX20" s="3023"/>
      <c r="AY20" s="3023"/>
      <c r="AZ20" s="3025"/>
      <c r="BA20" s="3025"/>
      <c r="BB20" s="3025"/>
      <c r="BC20" s="3025"/>
      <c r="BD20" s="3025"/>
      <c r="BE20" s="3025"/>
      <c r="BF20" s="3025"/>
      <c r="BG20" s="3025"/>
      <c r="BH20" s="3025"/>
      <c r="BI20" s="3025"/>
      <c r="BJ20" s="3025"/>
      <c r="BK20" s="3025"/>
      <c r="BL20" s="3025"/>
      <c r="BM20" s="3025"/>
      <c r="BN20" s="3025"/>
      <c r="BO20" s="3025"/>
      <c r="BP20" s="3025"/>
      <c r="BQ20" s="3025"/>
      <c r="BR20" s="3025"/>
      <c r="BS20" s="3027" t="s">
        <v>173</v>
      </c>
      <c r="BT20" s="3028"/>
      <c r="BU20" s="920"/>
      <c r="BZ20" s="3051"/>
      <c r="CA20" s="3051"/>
    </row>
    <row r="21" spans="2:79" s="737" customFormat="1" ht="12" customHeight="1" thickBot="1">
      <c r="C21" s="3036"/>
      <c r="D21" s="3037"/>
      <c r="E21" s="3037"/>
      <c r="F21" s="3040"/>
      <c r="G21" s="3040"/>
      <c r="H21" s="3040"/>
      <c r="I21" s="3040"/>
      <c r="J21" s="3040"/>
      <c r="K21" s="3040"/>
      <c r="L21" s="3040"/>
      <c r="M21" s="3040"/>
      <c r="N21" s="3040"/>
      <c r="O21" s="3040"/>
      <c r="P21" s="3040"/>
      <c r="Q21" s="3041"/>
      <c r="R21" s="3043"/>
      <c r="S21" s="3045"/>
      <c r="T21" s="3045"/>
      <c r="U21" s="3045"/>
      <c r="V21" s="3045"/>
      <c r="W21" s="3045"/>
      <c r="X21" s="3045"/>
      <c r="Y21" s="3045"/>
      <c r="Z21" s="3047"/>
      <c r="AA21" s="3047"/>
      <c r="AB21" s="3047"/>
      <c r="AC21" s="3047"/>
      <c r="AD21" s="3047"/>
      <c r="AE21" s="3047"/>
      <c r="AF21" s="3047"/>
      <c r="AG21" s="3047"/>
      <c r="AH21" s="3047"/>
      <c r="AI21" s="3047"/>
      <c r="AJ21" s="3047"/>
      <c r="AK21" s="3047"/>
      <c r="AL21" s="3047"/>
      <c r="AM21" s="3029"/>
      <c r="AN21" s="3049"/>
      <c r="AO21" s="959"/>
      <c r="AP21" s="3022"/>
      <c r="AQ21" s="3022"/>
      <c r="AR21" s="3022"/>
      <c r="AS21" s="3022"/>
      <c r="AT21" s="3022"/>
      <c r="AU21" s="3022"/>
      <c r="AV21" s="3022"/>
      <c r="AW21" s="3024"/>
      <c r="AX21" s="3024"/>
      <c r="AY21" s="3024"/>
      <c r="AZ21" s="3026"/>
      <c r="BA21" s="3026"/>
      <c r="BB21" s="3026"/>
      <c r="BC21" s="3026"/>
      <c r="BD21" s="3026"/>
      <c r="BE21" s="3026"/>
      <c r="BF21" s="3026"/>
      <c r="BG21" s="3026"/>
      <c r="BH21" s="3026"/>
      <c r="BI21" s="3026"/>
      <c r="BJ21" s="3026"/>
      <c r="BK21" s="3026"/>
      <c r="BL21" s="3026"/>
      <c r="BM21" s="3026"/>
      <c r="BN21" s="3026"/>
      <c r="BO21" s="3026"/>
      <c r="BP21" s="3026"/>
      <c r="BQ21" s="3026"/>
      <c r="BR21" s="3026"/>
      <c r="BS21" s="3029"/>
      <c r="BT21" s="3030"/>
      <c r="BU21" s="920"/>
      <c r="BZ21" s="3051"/>
      <c r="CA21" s="3051"/>
    </row>
    <row r="22" spans="2:79" s="791" customFormat="1" ht="9" customHeight="1">
      <c r="R22" s="960"/>
      <c r="S22" s="960"/>
      <c r="BZ22" s="961"/>
      <c r="CA22" s="961"/>
    </row>
    <row r="23" spans="2:79" s="791" customFormat="1" ht="9" customHeight="1">
      <c r="R23" s="960"/>
      <c r="S23" s="960"/>
      <c r="BZ23" s="961"/>
      <c r="CA23" s="961"/>
    </row>
    <row r="24" spans="2:79" s="791" customFormat="1" ht="9" customHeight="1">
      <c r="R24" s="960"/>
      <c r="S24" s="960"/>
      <c r="BZ24" s="961"/>
      <c r="CA24" s="961"/>
    </row>
    <row r="25" spans="2:79" s="791" customFormat="1" ht="11.25" customHeight="1">
      <c r="B25" s="2899" t="s">
        <v>388</v>
      </c>
      <c r="C25" s="2899"/>
      <c r="D25" s="2899"/>
      <c r="E25" s="2899"/>
      <c r="F25" s="2899"/>
      <c r="G25" s="2899"/>
      <c r="H25" s="2899"/>
      <c r="I25" s="2899"/>
      <c r="J25" s="2899"/>
      <c r="K25" s="2899"/>
      <c r="L25" s="2899"/>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c r="AS25" s="2899"/>
      <c r="AT25" s="2899"/>
      <c r="AU25" s="2899"/>
    </row>
    <row r="26" spans="2:79" s="791" customFormat="1" ht="4.5" customHeight="1" thickBot="1">
      <c r="B26" s="2899"/>
      <c r="C26" s="2899"/>
      <c r="D26" s="2899"/>
      <c r="E26" s="2899"/>
      <c r="F26" s="2899"/>
      <c r="G26" s="2899"/>
      <c r="H26" s="2899"/>
      <c r="I26" s="2899"/>
      <c r="J26" s="2899"/>
      <c r="K26" s="2899"/>
      <c r="L26" s="2899"/>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c r="AS26" s="2899"/>
      <c r="AT26" s="2899"/>
      <c r="AU26" s="2899"/>
    </row>
    <row r="27" spans="2:79" s="791" customFormat="1" ht="8.25" customHeight="1">
      <c r="C27" s="2908" t="s">
        <v>175</v>
      </c>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909"/>
      <c r="AR27" s="2912" t="s">
        <v>270</v>
      </c>
      <c r="AS27" s="2250"/>
      <c r="AT27" s="2250"/>
      <c r="AU27" s="2250"/>
      <c r="AV27" s="2250"/>
      <c r="AW27" s="2250"/>
      <c r="AX27" s="2250"/>
      <c r="AY27" s="2250"/>
      <c r="AZ27" s="2250"/>
      <c r="BA27" s="2250"/>
      <c r="BB27" s="2250"/>
      <c r="BC27" s="2250"/>
      <c r="BD27" s="2250"/>
      <c r="BE27" s="2250"/>
      <c r="BF27" s="2909"/>
      <c r="BG27" s="2912" t="s">
        <v>389</v>
      </c>
      <c r="BH27" s="2250"/>
      <c r="BI27" s="2250"/>
      <c r="BJ27" s="2250"/>
      <c r="BK27" s="2250"/>
      <c r="BL27" s="2250"/>
      <c r="BM27" s="2250"/>
      <c r="BN27" s="2250"/>
      <c r="BO27" s="2250"/>
      <c r="BP27" s="2250"/>
      <c r="BQ27" s="2250"/>
      <c r="BR27" s="2250"/>
      <c r="BS27" s="2250"/>
      <c r="BT27" s="2904"/>
      <c r="BU27" s="961"/>
      <c r="BV27" s="961"/>
      <c r="BW27" s="961"/>
    </row>
    <row r="28" spans="2:79" s="791" customFormat="1" ht="8.25" customHeight="1" thickBot="1">
      <c r="C28" s="3031"/>
      <c r="D28" s="2254"/>
      <c r="E28" s="2254"/>
      <c r="F28" s="2254"/>
      <c r="G28" s="2254"/>
      <c r="H28" s="2254"/>
      <c r="I28" s="2254"/>
      <c r="J28" s="2254"/>
      <c r="K28" s="2254"/>
      <c r="L28" s="2254"/>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3032"/>
      <c r="AR28" s="3033"/>
      <c r="AS28" s="2254"/>
      <c r="AT28" s="2254"/>
      <c r="AU28" s="2254"/>
      <c r="AV28" s="2254"/>
      <c r="AW28" s="2254"/>
      <c r="AX28" s="2254"/>
      <c r="AY28" s="2254"/>
      <c r="AZ28" s="2254"/>
      <c r="BA28" s="2254"/>
      <c r="BB28" s="2254"/>
      <c r="BC28" s="2254"/>
      <c r="BD28" s="2254"/>
      <c r="BE28" s="2254"/>
      <c r="BF28" s="3032"/>
      <c r="BG28" s="3033"/>
      <c r="BH28" s="2254"/>
      <c r="BI28" s="2254"/>
      <c r="BJ28" s="2254"/>
      <c r="BK28" s="2254"/>
      <c r="BL28" s="2254"/>
      <c r="BM28" s="2254"/>
      <c r="BN28" s="2254"/>
      <c r="BO28" s="2254"/>
      <c r="BP28" s="2254"/>
      <c r="BQ28" s="2254"/>
      <c r="BR28" s="2254"/>
      <c r="BS28" s="2254"/>
      <c r="BT28" s="2905"/>
      <c r="BU28" s="961"/>
      <c r="BV28" s="961"/>
      <c r="BW28" s="961"/>
    </row>
    <row r="29" spans="2:79" s="791" customFormat="1" ht="9" customHeight="1">
      <c r="C29" s="3006" t="s">
        <v>176</v>
      </c>
      <c r="D29" s="2251"/>
      <c r="E29" s="2911"/>
      <c r="F29" s="962"/>
      <c r="G29" s="3013" t="s">
        <v>177</v>
      </c>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3"/>
      <c r="AK29" s="3013"/>
      <c r="AL29" s="3013"/>
      <c r="AM29" s="3013"/>
      <c r="AN29" s="3014"/>
      <c r="AO29" s="3014"/>
      <c r="AP29" s="3014"/>
      <c r="AQ29" s="3015"/>
      <c r="AR29" s="3016"/>
      <c r="AS29" s="3017"/>
      <c r="AT29" s="3017"/>
      <c r="AU29" s="3017"/>
      <c r="AV29" s="3017"/>
      <c r="AW29" s="3017"/>
      <c r="AX29" s="3017"/>
      <c r="AY29" s="3017"/>
      <c r="AZ29" s="3017"/>
      <c r="BA29" s="3017"/>
      <c r="BB29" s="3017"/>
      <c r="BC29" s="3017"/>
      <c r="BD29" s="3017"/>
      <c r="BE29" s="2252" t="s">
        <v>173</v>
      </c>
      <c r="BF29" s="2987"/>
      <c r="BG29" s="3018"/>
      <c r="BH29" s="3019"/>
      <c r="BI29" s="3019"/>
      <c r="BJ29" s="3019"/>
      <c r="BK29" s="3019"/>
      <c r="BL29" s="3019"/>
      <c r="BM29" s="3019"/>
      <c r="BN29" s="3019"/>
      <c r="BO29" s="3019"/>
      <c r="BP29" s="3019"/>
      <c r="BQ29" s="3019"/>
      <c r="BR29" s="3019"/>
      <c r="BS29" s="3019"/>
      <c r="BT29" s="3020"/>
      <c r="BU29" s="961"/>
      <c r="BV29" s="961"/>
      <c r="BW29" s="961"/>
    </row>
    <row r="30" spans="2:79" s="791" customFormat="1" ht="9" customHeight="1">
      <c r="C30" s="2982"/>
      <c r="D30" s="2945"/>
      <c r="E30" s="2946"/>
      <c r="F30" s="963"/>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8"/>
      <c r="AK30" s="3008"/>
      <c r="AL30" s="3008"/>
      <c r="AM30" s="3008"/>
      <c r="AN30" s="2985"/>
      <c r="AO30" s="2985"/>
      <c r="AP30" s="2985"/>
      <c r="AQ30" s="2986"/>
      <c r="AR30" s="2954"/>
      <c r="AS30" s="2955"/>
      <c r="AT30" s="2955"/>
      <c r="AU30" s="2955"/>
      <c r="AV30" s="2955"/>
      <c r="AW30" s="2955"/>
      <c r="AX30" s="2955"/>
      <c r="AY30" s="2955"/>
      <c r="AZ30" s="2955"/>
      <c r="BA30" s="2955"/>
      <c r="BB30" s="2955"/>
      <c r="BC30" s="2955"/>
      <c r="BD30" s="2955"/>
      <c r="BE30" s="2251"/>
      <c r="BF30" s="2911"/>
      <c r="BG30" s="2988"/>
      <c r="BH30" s="2989"/>
      <c r="BI30" s="2989"/>
      <c r="BJ30" s="2989"/>
      <c r="BK30" s="2989"/>
      <c r="BL30" s="2989"/>
      <c r="BM30" s="2989"/>
      <c r="BN30" s="2989"/>
      <c r="BO30" s="2989"/>
      <c r="BP30" s="2989"/>
      <c r="BQ30" s="2989"/>
      <c r="BR30" s="2989"/>
      <c r="BS30" s="2989"/>
      <c r="BT30" s="2990"/>
      <c r="BU30" s="961"/>
      <c r="BV30" s="961"/>
      <c r="BW30" s="961"/>
    </row>
    <row r="31" spans="2:79" s="791" customFormat="1" ht="9" customHeight="1">
      <c r="C31" s="3006" t="s">
        <v>93</v>
      </c>
      <c r="D31" s="2251"/>
      <c r="E31" s="2911"/>
      <c r="F31" s="962"/>
      <c r="G31" s="2950" t="s">
        <v>178</v>
      </c>
      <c r="H31" s="2950"/>
      <c r="I31" s="2950"/>
      <c r="J31" s="2950"/>
      <c r="K31" s="2950"/>
      <c r="L31" s="2950"/>
      <c r="M31" s="2950"/>
      <c r="N31" s="2950"/>
      <c r="O31" s="2950"/>
      <c r="P31" s="2950"/>
      <c r="Q31" s="2950"/>
      <c r="R31" s="2950"/>
      <c r="S31" s="2950"/>
      <c r="T31" s="2950"/>
      <c r="U31" s="2950"/>
      <c r="V31" s="2950"/>
      <c r="W31" s="2950"/>
      <c r="X31" s="2950"/>
      <c r="Y31" s="2950"/>
      <c r="Z31" s="2950"/>
      <c r="AA31" s="2950"/>
      <c r="AB31" s="2950"/>
      <c r="AC31" s="2950"/>
      <c r="AD31" s="2950"/>
      <c r="AE31" s="2950"/>
      <c r="AF31" s="2950"/>
      <c r="AG31" s="2950"/>
      <c r="AH31" s="2950"/>
      <c r="AI31" s="2950"/>
      <c r="AJ31" s="2950"/>
      <c r="AK31" s="2950"/>
      <c r="AL31" s="2950"/>
      <c r="AM31" s="2950"/>
      <c r="AN31" s="2976"/>
      <c r="AO31" s="2976"/>
      <c r="AP31" s="2976"/>
      <c r="AQ31" s="2977"/>
      <c r="AR31" s="2954"/>
      <c r="AS31" s="2955"/>
      <c r="AT31" s="2955"/>
      <c r="AU31" s="2955"/>
      <c r="AV31" s="2955"/>
      <c r="AW31" s="2955"/>
      <c r="AX31" s="2955"/>
      <c r="AY31" s="2955"/>
      <c r="AZ31" s="2955"/>
      <c r="BA31" s="2955"/>
      <c r="BB31" s="2955"/>
      <c r="BC31" s="2955"/>
      <c r="BD31" s="2955"/>
      <c r="BE31" s="2252" t="s">
        <v>173</v>
      </c>
      <c r="BF31" s="2987"/>
      <c r="BG31" s="2958"/>
      <c r="BH31" s="2959"/>
      <c r="BI31" s="2959"/>
      <c r="BJ31" s="2959"/>
      <c r="BK31" s="2959"/>
      <c r="BL31" s="2959"/>
      <c r="BM31" s="2959"/>
      <c r="BN31" s="2959"/>
      <c r="BO31" s="2959"/>
      <c r="BP31" s="2959"/>
      <c r="BQ31" s="2959"/>
      <c r="BR31" s="2959"/>
      <c r="BS31" s="2959"/>
      <c r="BT31" s="2960"/>
      <c r="BU31" s="961"/>
      <c r="BV31" s="961"/>
      <c r="BW31" s="961"/>
    </row>
    <row r="32" spans="2:79" s="791" customFormat="1" ht="9" customHeight="1">
      <c r="C32" s="2982"/>
      <c r="D32" s="2945"/>
      <c r="E32" s="2946"/>
      <c r="F32" s="963"/>
      <c r="G32" s="2983"/>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5"/>
      <c r="AO32" s="2985"/>
      <c r="AP32" s="2985"/>
      <c r="AQ32" s="2986"/>
      <c r="AR32" s="2954"/>
      <c r="AS32" s="2955"/>
      <c r="AT32" s="2955"/>
      <c r="AU32" s="2955"/>
      <c r="AV32" s="2955"/>
      <c r="AW32" s="2955"/>
      <c r="AX32" s="2955"/>
      <c r="AY32" s="2955"/>
      <c r="AZ32" s="2955"/>
      <c r="BA32" s="2955"/>
      <c r="BB32" s="2955"/>
      <c r="BC32" s="2955"/>
      <c r="BD32" s="2955"/>
      <c r="BE32" s="2251"/>
      <c r="BF32" s="2911"/>
      <c r="BG32" s="2971"/>
      <c r="BH32" s="2972"/>
      <c r="BI32" s="2972"/>
      <c r="BJ32" s="2972"/>
      <c r="BK32" s="2972"/>
      <c r="BL32" s="2972"/>
      <c r="BM32" s="2972"/>
      <c r="BN32" s="2972"/>
      <c r="BO32" s="2972"/>
      <c r="BP32" s="2972"/>
      <c r="BQ32" s="2972"/>
      <c r="BR32" s="2972"/>
      <c r="BS32" s="2972"/>
      <c r="BT32" s="2973"/>
      <c r="BU32" s="961"/>
      <c r="BV32" s="961"/>
      <c r="BW32" s="961"/>
    </row>
    <row r="33" spans="3:86" s="791" customFormat="1" ht="9" customHeight="1">
      <c r="C33" s="3006" t="s">
        <v>94</v>
      </c>
      <c r="D33" s="2251"/>
      <c r="E33" s="2911"/>
      <c r="F33" s="962"/>
      <c r="G33" s="2950" t="s">
        <v>179</v>
      </c>
      <c r="H33" s="2950"/>
      <c r="I33" s="2950"/>
      <c r="J33" s="2950"/>
      <c r="K33" s="2950"/>
      <c r="L33" s="2950"/>
      <c r="M33" s="2950"/>
      <c r="N33" s="2950"/>
      <c r="O33" s="2950"/>
      <c r="P33" s="2950"/>
      <c r="Q33" s="2950"/>
      <c r="R33" s="2950"/>
      <c r="S33" s="2950"/>
      <c r="T33" s="2950"/>
      <c r="U33" s="2950"/>
      <c r="V33" s="2950"/>
      <c r="W33" s="2950"/>
      <c r="X33" s="2950"/>
      <c r="Y33" s="2950"/>
      <c r="Z33" s="2950"/>
      <c r="AA33" s="2950"/>
      <c r="AB33" s="2950"/>
      <c r="AC33" s="2950"/>
      <c r="AD33" s="2950"/>
      <c r="AE33" s="2950"/>
      <c r="AF33" s="2950"/>
      <c r="AG33" s="2950"/>
      <c r="AH33" s="2950"/>
      <c r="AI33" s="2950"/>
      <c r="AJ33" s="2950"/>
      <c r="AK33" s="2950"/>
      <c r="AL33" s="2950"/>
      <c r="AM33" s="2950"/>
      <c r="AN33" s="2976"/>
      <c r="AO33" s="2976"/>
      <c r="AP33" s="2976"/>
      <c r="AQ33" s="2977"/>
      <c r="AR33" s="2954"/>
      <c r="AS33" s="2955"/>
      <c r="AT33" s="2955"/>
      <c r="AU33" s="2955"/>
      <c r="AV33" s="2955"/>
      <c r="AW33" s="2955"/>
      <c r="AX33" s="2955"/>
      <c r="AY33" s="2955"/>
      <c r="AZ33" s="2955"/>
      <c r="BA33" s="2955"/>
      <c r="BB33" s="2955"/>
      <c r="BC33" s="2955"/>
      <c r="BD33" s="2955"/>
      <c r="BE33" s="2252" t="s">
        <v>173</v>
      </c>
      <c r="BF33" s="2987"/>
      <c r="BG33" s="2958"/>
      <c r="BH33" s="2959"/>
      <c r="BI33" s="2959"/>
      <c r="BJ33" s="2959"/>
      <c r="BK33" s="2959"/>
      <c r="BL33" s="2959"/>
      <c r="BM33" s="2959"/>
      <c r="BN33" s="2959"/>
      <c r="BO33" s="2959"/>
      <c r="BP33" s="2959"/>
      <c r="BQ33" s="2959"/>
      <c r="BR33" s="2959"/>
      <c r="BS33" s="2959"/>
      <c r="BT33" s="2960"/>
      <c r="BU33" s="961"/>
      <c r="BV33" s="961"/>
      <c r="BW33" s="961"/>
    </row>
    <row r="34" spans="3:86" s="791" customFormat="1" ht="9" customHeight="1">
      <c r="C34" s="2982"/>
      <c r="D34" s="2945"/>
      <c r="E34" s="2946"/>
      <c r="F34" s="963"/>
      <c r="G34" s="2983"/>
      <c r="H34" s="2983"/>
      <c r="I34" s="2983"/>
      <c r="J34" s="2983"/>
      <c r="K34" s="2983"/>
      <c r="L34" s="2983"/>
      <c r="M34" s="2983"/>
      <c r="N34" s="2983"/>
      <c r="O34" s="2983"/>
      <c r="P34" s="2983"/>
      <c r="Q34" s="2983"/>
      <c r="R34" s="2983"/>
      <c r="S34" s="2983"/>
      <c r="T34" s="2983"/>
      <c r="U34" s="2983"/>
      <c r="V34" s="2983"/>
      <c r="W34" s="2983"/>
      <c r="X34" s="2983"/>
      <c r="Y34" s="2983"/>
      <c r="Z34" s="2983"/>
      <c r="AA34" s="2983"/>
      <c r="AB34" s="2983"/>
      <c r="AC34" s="2983"/>
      <c r="AD34" s="2983"/>
      <c r="AE34" s="2983"/>
      <c r="AF34" s="2983"/>
      <c r="AG34" s="2983"/>
      <c r="AH34" s="2983"/>
      <c r="AI34" s="2983"/>
      <c r="AJ34" s="2983"/>
      <c r="AK34" s="2983"/>
      <c r="AL34" s="2983"/>
      <c r="AM34" s="2983"/>
      <c r="AN34" s="2985"/>
      <c r="AO34" s="2985"/>
      <c r="AP34" s="2985"/>
      <c r="AQ34" s="2986"/>
      <c r="AR34" s="2954"/>
      <c r="AS34" s="2955"/>
      <c r="AT34" s="2955"/>
      <c r="AU34" s="2955"/>
      <c r="AV34" s="2955"/>
      <c r="AW34" s="2955"/>
      <c r="AX34" s="2955"/>
      <c r="AY34" s="2955"/>
      <c r="AZ34" s="2955"/>
      <c r="BA34" s="2955"/>
      <c r="BB34" s="2955"/>
      <c r="BC34" s="2955"/>
      <c r="BD34" s="2955"/>
      <c r="BE34" s="2251"/>
      <c r="BF34" s="2911"/>
      <c r="BG34" s="2971"/>
      <c r="BH34" s="2972"/>
      <c r="BI34" s="2972"/>
      <c r="BJ34" s="2972"/>
      <c r="BK34" s="2972"/>
      <c r="BL34" s="2972"/>
      <c r="BM34" s="2972"/>
      <c r="BN34" s="2972"/>
      <c r="BO34" s="2972"/>
      <c r="BP34" s="2972"/>
      <c r="BQ34" s="2972"/>
      <c r="BR34" s="2972"/>
      <c r="BS34" s="2972"/>
      <c r="BT34" s="2973"/>
      <c r="BU34" s="961"/>
      <c r="BV34" s="961"/>
      <c r="BW34" s="961"/>
    </row>
    <row r="35" spans="3:86" s="791" customFormat="1" ht="9" customHeight="1">
      <c r="C35" s="3006" t="s">
        <v>95</v>
      </c>
      <c r="D35" s="2251"/>
      <c r="E35" s="2911"/>
      <c r="F35" s="962"/>
      <c r="G35" s="3007" t="s">
        <v>180</v>
      </c>
      <c r="H35" s="3007"/>
      <c r="I35" s="3007"/>
      <c r="J35" s="3007"/>
      <c r="K35" s="3007"/>
      <c r="L35" s="3007"/>
      <c r="M35" s="3007"/>
      <c r="N35" s="3007"/>
      <c r="O35" s="3007"/>
      <c r="P35" s="3007"/>
      <c r="Q35" s="3007"/>
      <c r="R35" s="3007"/>
      <c r="S35" s="3007"/>
      <c r="T35" s="3007"/>
      <c r="U35" s="3007"/>
      <c r="V35" s="3007"/>
      <c r="W35" s="3007"/>
      <c r="X35" s="3007"/>
      <c r="Y35" s="3007"/>
      <c r="Z35" s="3007"/>
      <c r="AA35" s="3007"/>
      <c r="AB35" s="3007"/>
      <c r="AC35" s="3007"/>
      <c r="AD35" s="3007"/>
      <c r="AE35" s="3007"/>
      <c r="AF35" s="3007"/>
      <c r="AG35" s="3007"/>
      <c r="AH35" s="3007"/>
      <c r="AI35" s="3007"/>
      <c r="AJ35" s="3007"/>
      <c r="AK35" s="3007"/>
      <c r="AL35" s="3007"/>
      <c r="AM35" s="3007"/>
      <c r="AN35" s="3009"/>
      <c r="AO35" s="3009"/>
      <c r="AP35" s="3009"/>
      <c r="AQ35" s="3010"/>
      <c r="AR35" s="2954"/>
      <c r="AS35" s="2955"/>
      <c r="AT35" s="2955"/>
      <c r="AU35" s="2955"/>
      <c r="AV35" s="2955"/>
      <c r="AW35" s="2955"/>
      <c r="AX35" s="2955"/>
      <c r="AY35" s="2955"/>
      <c r="AZ35" s="2955"/>
      <c r="BA35" s="2955"/>
      <c r="BB35" s="2955"/>
      <c r="BC35" s="2955"/>
      <c r="BD35" s="2955"/>
      <c r="BE35" s="2252" t="s">
        <v>173</v>
      </c>
      <c r="BF35" s="2987"/>
      <c r="BG35" s="2958"/>
      <c r="BH35" s="2959"/>
      <c r="BI35" s="2959"/>
      <c r="BJ35" s="2959"/>
      <c r="BK35" s="2959"/>
      <c r="BL35" s="2959"/>
      <c r="BM35" s="2959"/>
      <c r="BN35" s="2959"/>
      <c r="BO35" s="2959"/>
      <c r="BP35" s="2959"/>
      <c r="BQ35" s="2959"/>
      <c r="BR35" s="2959"/>
      <c r="BS35" s="2959"/>
      <c r="BT35" s="2960"/>
      <c r="BU35" s="961"/>
      <c r="BV35" s="961"/>
      <c r="BW35" s="961"/>
    </row>
    <row r="36" spans="3:86" s="791" customFormat="1" ht="9" customHeight="1">
      <c r="C36" s="2982"/>
      <c r="D36" s="2945"/>
      <c r="E36" s="2946"/>
      <c r="F36" s="963"/>
      <c r="G36" s="3008"/>
      <c r="H36" s="3008"/>
      <c r="I36" s="3008"/>
      <c r="J36" s="3008"/>
      <c r="K36" s="3008"/>
      <c r="L36" s="3008"/>
      <c r="M36" s="3008"/>
      <c r="N36" s="3008"/>
      <c r="O36" s="3008"/>
      <c r="P36" s="3008"/>
      <c r="Q36" s="3008"/>
      <c r="R36" s="3008"/>
      <c r="S36" s="3008"/>
      <c r="T36" s="3008"/>
      <c r="U36" s="3008"/>
      <c r="V36" s="3008"/>
      <c r="W36" s="3008"/>
      <c r="X36" s="3008"/>
      <c r="Y36" s="3008"/>
      <c r="Z36" s="3008"/>
      <c r="AA36" s="3008"/>
      <c r="AB36" s="3008"/>
      <c r="AC36" s="3008"/>
      <c r="AD36" s="3008"/>
      <c r="AE36" s="3008"/>
      <c r="AF36" s="3008"/>
      <c r="AG36" s="3008"/>
      <c r="AH36" s="3008"/>
      <c r="AI36" s="3008"/>
      <c r="AJ36" s="3008"/>
      <c r="AK36" s="3008"/>
      <c r="AL36" s="3008"/>
      <c r="AM36" s="3008"/>
      <c r="AN36" s="3011"/>
      <c r="AO36" s="3011"/>
      <c r="AP36" s="3011"/>
      <c r="AQ36" s="3012"/>
      <c r="AR36" s="2954"/>
      <c r="AS36" s="2955"/>
      <c r="AT36" s="2955"/>
      <c r="AU36" s="2955"/>
      <c r="AV36" s="2955"/>
      <c r="AW36" s="2955"/>
      <c r="AX36" s="2955"/>
      <c r="AY36" s="2955"/>
      <c r="AZ36" s="2955"/>
      <c r="BA36" s="2955"/>
      <c r="BB36" s="2955"/>
      <c r="BC36" s="2955"/>
      <c r="BD36" s="2955"/>
      <c r="BE36" s="2251"/>
      <c r="BF36" s="2911"/>
      <c r="BG36" s="2971"/>
      <c r="BH36" s="2972"/>
      <c r="BI36" s="2972"/>
      <c r="BJ36" s="2972"/>
      <c r="BK36" s="2972"/>
      <c r="BL36" s="2972"/>
      <c r="BM36" s="2972"/>
      <c r="BN36" s="2972"/>
      <c r="BO36" s="2972"/>
      <c r="BP36" s="2972"/>
      <c r="BQ36" s="2972"/>
      <c r="BR36" s="2972"/>
      <c r="BS36" s="2972"/>
      <c r="BT36" s="2973"/>
      <c r="BU36" s="961"/>
      <c r="BV36" s="961"/>
      <c r="BW36" s="961"/>
    </row>
    <row r="37" spans="3:86" s="791" customFormat="1" ht="9" customHeight="1">
      <c r="C37" s="3006" t="s">
        <v>96</v>
      </c>
      <c r="D37" s="2251"/>
      <c r="E37" s="2911"/>
      <c r="F37" s="962"/>
      <c r="G37" s="3007" t="s">
        <v>181</v>
      </c>
      <c r="H37" s="3007"/>
      <c r="I37" s="3007"/>
      <c r="J37" s="3007"/>
      <c r="K37" s="3007"/>
      <c r="L37" s="3007"/>
      <c r="M37" s="3007"/>
      <c r="N37" s="3007"/>
      <c r="O37" s="3007"/>
      <c r="P37" s="3007"/>
      <c r="Q37" s="3007"/>
      <c r="R37" s="3007"/>
      <c r="S37" s="3007"/>
      <c r="T37" s="3007"/>
      <c r="U37" s="3007"/>
      <c r="V37" s="3007"/>
      <c r="W37" s="3007"/>
      <c r="X37" s="3007"/>
      <c r="Y37" s="3007"/>
      <c r="Z37" s="3007"/>
      <c r="AA37" s="3007"/>
      <c r="AB37" s="3007"/>
      <c r="AC37" s="3007"/>
      <c r="AD37" s="3007"/>
      <c r="AE37" s="3007"/>
      <c r="AF37" s="3007"/>
      <c r="AG37" s="3007"/>
      <c r="AH37" s="3007"/>
      <c r="AI37" s="3007"/>
      <c r="AJ37" s="3007"/>
      <c r="AK37" s="3007"/>
      <c r="AL37" s="3007"/>
      <c r="AM37" s="3007"/>
      <c r="AN37" s="2976"/>
      <c r="AO37" s="2976"/>
      <c r="AP37" s="2976"/>
      <c r="AQ37" s="2977"/>
      <c r="AR37" s="2954"/>
      <c r="AS37" s="2955"/>
      <c r="AT37" s="2955"/>
      <c r="AU37" s="2955"/>
      <c r="AV37" s="2955"/>
      <c r="AW37" s="2955"/>
      <c r="AX37" s="2955"/>
      <c r="AY37" s="2955"/>
      <c r="AZ37" s="2955"/>
      <c r="BA37" s="2955"/>
      <c r="BB37" s="2955"/>
      <c r="BC37" s="2955"/>
      <c r="BD37" s="2955"/>
      <c r="BE37" s="2252" t="s">
        <v>173</v>
      </c>
      <c r="BF37" s="2987"/>
      <c r="BG37" s="2958"/>
      <c r="BH37" s="2959"/>
      <c r="BI37" s="2959"/>
      <c r="BJ37" s="2959"/>
      <c r="BK37" s="2959"/>
      <c r="BL37" s="2959"/>
      <c r="BM37" s="2959"/>
      <c r="BN37" s="2959"/>
      <c r="BO37" s="2959"/>
      <c r="BP37" s="2959"/>
      <c r="BQ37" s="2959"/>
      <c r="BR37" s="2959"/>
      <c r="BS37" s="2959"/>
      <c r="BT37" s="2960"/>
      <c r="BU37" s="961"/>
      <c r="BV37" s="961"/>
      <c r="BW37" s="961"/>
    </row>
    <row r="38" spans="3:86" s="791" customFormat="1" ht="9" customHeight="1">
      <c r="C38" s="2982"/>
      <c r="D38" s="2945"/>
      <c r="E38" s="2946"/>
      <c r="F38" s="963"/>
      <c r="G38" s="3008"/>
      <c r="H38" s="3008"/>
      <c r="I38" s="3008"/>
      <c r="J38" s="3008"/>
      <c r="K38" s="3008"/>
      <c r="L38" s="3008"/>
      <c r="M38" s="3008"/>
      <c r="N38" s="3008"/>
      <c r="O38" s="3008"/>
      <c r="P38" s="3008"/>
      <c r="Q38" s="3008"/>
      <c r="R38" s="3008"/>
      <c r="S38" s="3008"/>
      <c r="T38" s="3008"/>
      <c r="U38" s="3008"/>
      <c r="V38" s="3008"/>
      <c r="W38" s="3008"/>
      <c r="X38" s="3008"/>
      <c r="Y38" s="3008"/>
      <c r="Z38" s="3008"/>
      <c r="AA38" s="3008"/>
      <c r="AB38" s="3008"/>
      <c r="AC38" s="3008"/>
      <c r="AD38" s="3008"/>
      <c r="AE38" s="3008"/>
      <c r="AF38" s="3008"/>
      <c r="AG38" s="3008"/>
      <c r="AH38" s="3008"/>
      <c r="AI38" s="3008"/>
      <c r="AJ38" s="3008"/>
      <c r="AK38" s="3008"/>
      <c r="AL38" s="3008"/>
      <c r="AM38" s="3008"/>
      <c r="AN38" s="2985"/>
      <c r="AO38" s="2985"/>
      <c r="AP38" s="2985"/>
      <c r="AQ38" s="2986"/>
      <c r="AR38" s="2954"/>
      <c r="AS38" s="2955"/>
      <c r="AT38" s="2955"/>
      <c r="AU38" s="2955"/>
      <c r="AV38" s="2955"/>
      <c r="AW38" s="2955"/>
      <c r="AX38" s="2955"/>
      <c r="AY38" s="2955"/>
      <c r="AZ38" s="2955"/>
      <c r="BA38" s="2955"/>
      <c r="BB38" s="2955"/>
      <c r="BC38" s="2955"/>
      <c r="BD38" s="2955"/>
      <c r="BE38" s="2251"/>
      <c r="BF38" s="2911"/>
      <c r="BG38" s="2971"/>
      <c r="BH38" s="2972"/>
      <c r="BI38" s="2972"/>
      <c r="BJ38" s="2972"/>
      <c r="BK38" s="2972"/>
      <c r="BL38" s="2972"/>
      <c r="BM38" s="2972"/>
      <c r="BN38" s="2972"/>
      <c r="BO38" s="2972"/>
      <c r="BP38" s="2972"/>
      <c r="BQ38" s="2972"/>
      <c r="BR38" s="2972"/>
      <c r="BS38" s="2972"/>
      <c r="BT38" s="2973"/>
      <c r="BU38" s="961"/>
      <c r="BV38" s="961"/>
      <c r="BW38" s="961"/>
    </row>
    <row r="39" spans="3:86" s="791" customFormat="1" ht="9" customHeight="1">
      <c r="C39" s="3006" t="s">
        <v>97</v>
      </c>
      <c r="D39" s="2251"/>
      <c r="E39" s="2911"/>
      <c r="F39" s="962"/>
      <c r="G39" s="2950" t="s">
        <v>182</v>
      </c>
      <c r="H39" s="2950"/>
      <c r="I39" s="2950"/>
      <c r="J39" s="2950"/>
      <c r="K39" s="2950"/>
      <c r="L39" s="2950"/>
      <c r="M39" s="2950"/>
      <c r="N39" s="2950"/>
      <c r="O39" s="2950"/>
      <c r="P39" s="2950"/>
      <c r="Q39" s="2950"/>
      <c r="R39" s="2950"/>
      <c r="S39" s="2950"/>
      <c r="T39" s="2950"/>
      <c r="U39" s="2950"/>
      <c r="V39" s="2950"/>
      <c r="W39" s="2950"/>
      <c r="X39" s="2950"/>
      <c r="Y39" s="2950"/>
      <c r="Z39" s="2950"/>
      <c r="AA39" s="2950"/>
      <c r="AB39" s="2950"/>
      <c r="AC39" s="2950"/>
      <c r="AD39" s="2950"/>
      <c r="AE39" s="2950"/>
      <c r="AF39" s="2950"/>
      <c r="AG39" s="2950"/>
      <c r="AH39" s="2950"/>
      <c r="AI39" s="2950"/>
      <c r="AJ39" s="2950"/>
      <c r="AK39" s="2950"/>
      <c r="AL39" s="2950"/>
      <c r="AM39" s="2950"/>
      <c r="AN39" s="2976"/>
      <c r="AO39" s="2976"/>
      <c r="AP39" s="2976"/>
      <c r="AQ39" s="2977"/>
      <c r="AR39" s="2954"/>
      <c r="AS39" s="2955"/>
      <c r="AT39" s="2955"/>
      <c r="AU39" s="2955"/>
      <c r="AV39" s="2955"/>
      <c r="AW39" s="2955"/>
      <c r="AX39" s="2955"/>
      <c r="AY39" s="2955"/>
      <c r="AZ39" s="2955"/>
      <c r="BA39" s="2955"/>
      <c r="BB39" s="2955"/>
      <c r="BC39" s="2955"/>
      <c r="BD39" s="2955"/>
      <c r="BE39" s="2252" t="s">
        <v>173</v>
      </c>
      <c r="BF39" s="2987"/>
      <c r="BG39" s="2958"/>
      <c r="BH39" s="2959"/>
      <c r="BI39" s="2959"/>
      <c r="BJ39" s="2959"/>
      <c r="BK39" s="2959"/>
      <c r="BL39" s="2959"/>
      <c r="BM39" s="2959"/>
      <c r="BN39" s="2959"/>
      <c r="BO39" s="2959"/>
      <c r="BP39" s="2959"/>
      <c r="BQ39" s="2959"/>
      <c r="BR39" s="2959"/>
      <c r="BS39" s="2959"/>
      <c r="BT39" s="2960"/>
      <c r="BU39" s="961"/>
      <c r="BV39" s="961"/>
      <c r="BW39" s="961"/>
    </row>
    <row r="40" spans="3:86" s="791" customFormat="1" ht="9" customHeight="1">
      <c r="C40" s="2982"/>
      <c r="D40" s="2945"/>
      <c r="E40" s="2946"/>
      <c r="F40" s="963"/>
      <c r="G40" s="2983"/>
      <c r="H40" s="2983"/>
      <c r="I40" s="2983"/>
      <c r="J40" s="2983"/>
      <c r="K40" s="2983"/>
      <c r="L40" s="2983"/>
      <c r="M40" s="2983"/>
      <c r="N40" s="2983"/>
      <c r="O40" s="2983"/>
      <c r="P40" s="2983"/>
      <c r="Q40" s="2983"/>
      <c r="R40" s="2983"/>
      <c r="S40" s="2983"/>
      <c r="T40" s="2983"/>
      <c r="U40" s="2983"/>
      <c r="V40" s="2983"/>
      <c r="W40" s="2983"/>
      <c r="X40" s="2983"/>
      <c r="Y40" s="2983"/>
      <c r="Z40" s="2983"/>
      <c r="AA40" s="2983"/>
      <c r="AB40" s="2983"/>
      <c r="AC40" s="2983"/>
      <c r="AD40" s="2983"/>
      <c r="AE40" s="2983"/>
      <c r="AF40" s="2983"/>
      <c r="AG40" s="2983"/>
      <c r="AH40" s="2983"/>
      <c r="AI40" s="2983"/>
      <c r="AJ40" s="2983"/>
      <c r="AK40" s="2983"/>
      <c r="AL40" s="2983"/>
      <c r="AM40" s="2983"/>
      <c r="AN40" s="2985"/>
      <c r="AO40" s="2985"/>
      <c r="AP40" s="2985"/>
      <c r="AQ40" s="2986"/>
      <c r="AR40" s="2954"/>
      <c r="AS40" s="2955"/>
      <c r="AT40" s="2955"/>
      <c r="AU40" s="2955"/>
      <c r="AV40" s="2955"/>
      <c r="AW40" s="2955"/>
      <c r="AX40" s="2955"/>
      <c r="AY40" s="2955"/>
      <c r="AZ40" s="2955"/>
      <c r="BA40" s="2955"/>
      <c r="BB40" s="2955"/>
      <c r="BC40" s="2955"/>
      <c r="BD40" s="2955"/>
      <c r="BE40" s="2251"/>
      <c r="BF40" s="2911"/>
      <c r="BG40" s="2971"/>
      <c r="BH40" s="2972"/>
      <c r="BI40" s="2972"/>
      <c r="BJ40" s="2972"/>
      <c r="BK40" s="2972"/>
      <c r="BL40" s="2972"/>
      <c r="BM40" s="2972"/>
      <c r="BN40" s="2972"/>
      <c r="BO40" s="2972"/>
      <c r="BP40" s="2972"/>
      <c r="BQ40" s="2972"/>
      <c r="BR40" s="2972"/>
      <c r="BS40" s="2972"/>
      <c r="BT40" s="2973"/>
      <c r="BU40" s="961"/>
      <c r="BV40" s="961"/>
      <c r="BW40" s="961"/>
      <c r="CH40" s="737">
        <v>140</v>
      </c>
    </row>
    <row r="41" spans="3:86" s="791" customFormat="1" ht="9" customHeight="1">
      <c r="C41" s="2991" t="s">
        <v>98</v>
      </c>
      <c r="D41" s="2992"/>
      <c r="E41" s="2993"/>
      <c r="F41" s="2997" t="s">
        <v>183</v>
      </c>
      <c r="G41" s="2253"/>
      <c r="H41" s="2253"/>
      <c r="I41" s="2253"/>
      <c r="J41" s="2253"/>
      <c r="K41" s="2253"/>
      <c r="L41" s="2253"/>
      <c r="M41" s="2253"/>
      <c r="N41" s="2253"/>
      <c r="O41" s="2253"/>
      <c r="P41" s="2253"/>
      <c r="Q41" s="964"/>
      <c r="R41" s="964"/>
      <c r="S41" s="964"/>
      <c r="T41" s="964"/>
      <c r="U41" s="964"/>
      <c r="V41" s="964"/>
      <c r="W41" s="964"/>
      <c r="X41" s="964"/>
      <c r="Y41" s="964"/>
      <c r="Z41" s="964"/>
      <c r="AA41" s="964"/>
      <c r="AB41" s="964"/>
      <c r="AC41" s="964"/>
      <c r="AD41" s="964"/>
      <c r="AE41" s="964"/>
      <c r="AF41" s="964"/>
      <c r="AG41" s="964"/>
      <c r="AH41" s="964"/>
      <c r="AI41" s="964"/>
      <c r="AJ41" s="964"/>
      <c r="AK41" s="964"/>
      <c r="AL41" s="965"/>
      <c r="AM41" s="964"/>
      <c r="AN41" s="966"/>
      <c r="AO41" s="966"/>
      <c r="AP41" s="966"/>
      <c r="AQ41" s="807"/>
      <c r="AR41" s="2980"/>
      <c r="AS41" s="2981"/>
      <c r="AT41" s="2981"/>
      <c r="AU41" s="2981"/>
      <c r="AV41" s="2981"/>
      <c r="AW41" s="2981"/>
      <c r="AX41" s="2981"/>
      <c r="AY41" s="2981"/>
      <c r="AZ41" s="2981"/>
      <c r="BA41" s="2981"/>
      <c r="BB41" s="2981"/>
      <c r="BC41" s="2981"/>
      <c r="BD41" s="2981"/>
      <c r="BE41" s="2945" t="s">
        <v>173</v>
      </c>
      <c r="BF41" s="2946"/>
      <c r="BG41" s="967"/>
      <c r="BH41" s="3001" t="s">
        <v>9</v>
      </c>
      <c r="BI41" s="3001"/>
      <c r="BJ41" s="3001"/>
      <c r="BK41" s="3003" t="s">
        <v>386</v>
      </c>
      <c r="BL41" s="3003"/>
      <c r="BM41" s="3003"/>
      <c r="BN41" s="3003"/>
      <c r="BO41" s="3003"/>
      <c r="BP41" s="3003"/>
      <c r="BQ41" s="3003"/>
      <c r="BR41" s="3003"/>
      <c r="BS41" s="3003"/>
      <c r="BT41" s="3004"/>
      <c r="BU41" s="961"/>
      <c r="BV41" s="961"/>
      <c r="BW41" s="961"/>
      <c r="CH41" s="737">
        <v>135</v>
      </c>
    </row>
    <row r="42" spans="3:86" s="791" customFormat="1" ht="9" customHeight="1">
      <c r="C42" s="2994"/>
      <c r="D42" s="2995"/>
      <c r="E42" s="2996"/>
      <c r="F42" s="2998"/>
      <c r="G42" s="2252"/>
      <c r="H42" s="2252"/>
      <c r="I42" s="2252"/>
      <c r="J42" s="2252"/>
      <c r="K42" s="2252"/>
      <c r="L42" s="2252"/>
      <c r="M42" s="2252"/>
      <c r="N42" s="2252"/>
      <c r="O42" s="2252"/>
      <c r="P42" s="2252"/>
      <c r="Q42" s="968"/>
      <c r="R42" s="968"/>
      <c r="S42" s="968"/>
      <c r="T42" s="968"/>
      <c r="U42" s="968"/>
      <c r="V42" s="968"/>
      <c r="W42" s="968"/>
      <c r="X42" s="968"/>
      <c r="Y42" s="968"/>
      <c r="Z42" s="968"/>
      <c r="AA42" s="968"/>
      <c r="AB42" s="968"/>
      <c r="AC42" s="968"/>
      <c r="AD42" s="968"/>
      <c r="AE42" s="968"/>
      <c r="AF42" s="968"/>
      <c r="AG42" s="968"/>
      <c r="AH42" s="968"/>
      <c r="AI42" s="968"/>
      <c r="AJ42" s="968"/>
      <c r="AK42" s="968"/>
      <c r="AL42" s="969"/>
      <c r="AM42" s="970"/>
      <c r="AN42" s="971"/>
      <c r="AO42" s="971"/>
      <c r="AP42" s="971"/>
      <c r="AQ42" s="972"/>
      <c r="AR42" s="2999"/>
      <c r="AS42" s="3000"/>
      <c r="AT42" s="3000"/>
      <c r="AU42" s="3000"/>
      <c r="AV42" s="3000"/>
      <c r="AW42" s="3000"/>
      <c r="AX42" s="3000"/>
      <c r="AY42" s="3000"/>
      <c r="AZ42" s="3000"/>
      <c r="BA42" s="3000"/>
      <c r="BB42" s="3000"/>
      <c r="BC42" s="3000"/>
      <c r="BD42" s="3000"/>
      <c r="BE42" s="2945"/>
      <c r="BF42" s="2946"/>
      <c r="BG42" s="973"/>
      <c r="BH42" s="3002"/>
      <c r="BI42" s="3002"/>
      <c r="BJ42" s="3002"/>
      <c r="BK42" s="2927"/>
      <c r="BL42" s="2927"/>
      <c r="BM42" s="2927"/>
      <c r="BN42" s="2927"/>
      <c r="BO42" s="2927"/>
      <c r="BP42" s="2927"/>
      <c r="BQ42" s="2927"/>
      <c r="BR42" s="2927"/>
      <c r="BS42" s="2927"/>
      <c r="BT42" s="3005"/>
      <c r="BU42" s="961"/>
      <c r="BV42" s="961"/>
      <c r="BW42" s="961"/>
      <c r="CH42" s="737">
        <v>130</v>
      </c>
    </row>
    <row r="43" spans="3:86" s="791" customFormat="1" ht="9" customHeight="1">
      <c r="C43" s="2944">
        <v>8</v>
      </c>
      <c r="D43" s="2945"/>
      <c r="E43" s="2946"/>
      <c r="F43" s="809"/>
      <c r="G43" s="2950" t="s">
        <v>184</v>
      </c>
      <c r="H43" s="2950"/>
      <c r="I43" s="2950"/>
      <c r="J43" s="2950"/>
      <c r="K43" s="2950"/>
      <c r="L43" s="2253" t="s">
        <v>185</v>
      </c>
      <c r="M43" s="2952"/>
      <c r="N43" s="2952"/>
      <c r="O43" s="2952"/>
      <c r="P43" s="2952"/>
      <c r="Q43" s="2952"/>
      <c r="R43" s="2952"/>
      <c r="S43" s="2952"/>
      <c r="T43" s="2952"/>
      <c r="U43" s="2952"/>
      <c r="V43" s="2952"/>
      <c r="W43" s="2952"/>
      <c r="X43" s="2952"/>
      <c r="Y43" s="2952"/>
      <c r="Z43" s="2952"/>
      <c r="AA43" s="2952"/>
      <c r="AB43" s="2952"/>
      <c r="AC43" s="2952"/>
      <c r="AD43" s="2952"/>
      <c r="AE43" s="2952"/>
      <c r="AF43" s="2952"/>
      <c r="AG43" s="2952"/>
      <c r="AH43" s="2952"/>
      <c r="AI43" s="2952"/>
      <c r="AJ43" s="2952"/>
      <c r="AK43" s="2952"/>
      <c r="AL43" s="2952"/>
      <c r="AM43" s="2253" t="s">
        <v>186</v>
      </c>
      <c r="AN43" s="2976"/>
      <c r="AO43" s="2976"/>
      <c r="AP43" s="2976"/>
      <c r="AQ43" s="2977"/>
      <c r="AR43" s="2954"/>
      <c r="AS43" s="2955"/>
      <c r="AT43" s="2955"/>
      <c r="AU43" s="2955"/>
      <c r="AV43" s="2955"/>
      <c r="AW43" s="2955"/>
      <c r="AX43" s="2955"/>
      <c r="AY43" s="2955"/>
      <c r="AZ43" s="2955"/>
      <c r="BA43" s="2955"/>
      <c r="BB43" s="2955"/>
      <c r="BC43" s="2955"/>
      <c r="BD43" s="2955"/>
      <c r="BE43" s="2945" t="s">
        <v>173</v>
      </c>
      <c r="BF43" s="2946"/>
      <c r="BG43" s="2958"/>
      <c r="BH43" s="2959"/>
      <c r="BI43" s="2959"/>
      <c r="BJ43" s="2959"/>
      <c r="BK43" s="2959"/>
      <c r="BL43" s="2959"/>
      <c r="BM43" s="2959"/>
      <c r="BN43" s="2959"/>
      <c r="BO43" s="2959"/>
      <c r="BP43" s="2959"/>
      <c r="BQ43" s="2959"/>
      <c r="BR43" s="2959"/>
      <c r="BS43" s="2959"/>
      <c r="BT43" s="2960"/>
      <c r="BU43" s="961"/>
      <c r="BV43" s="961"/>
      <c r="BW43" s="961"/>
      <c r="CH43" s="737">
        <v>125</v>
      </c>
    </row>
    <row r="44" spans="3:86" s="791" customFormat="1" ht="9" customHeight="1">
      <c r="C44" s="2982"/>
      <c r="D44" s="2945"/>
      <c r="E44" s="2946"/>
      <c r="F44" s="963"/>
      <c r="G44" s="2983"/>
      <c r="H44" s="2983"/>
      <c r="I44" s="2983"/>
      <c r="J44" s="2983"/>
      <c r="K44" s="2983"/>
      <c r="L44" s="2251"/>
      <c r="M44" s="2984"/>
      <c r="N44" s="2984"/>
      <c r="O44" s="2984"/>
      <c r="P44" s="2984"/>
      <c r="Q44" s="2984"/>
      <c r="R44" s="2984"/>
      <c r="S44" s="2984"/>
      <c r="T44" s="2984"/>
      <c r="U44" s="2984"/>
      <c r="V44" s="2984"/>
      <c r="W44" s="2984"/>
      <c r="X44" s="2984"/>
      <c r="Y44" s="2984"/>
      <c r="Z44" s="2984"/>
      <c r="AA44" s="2984"/>
      <c r="AB44" s="2984"/>
      <c r="AC44" s="2984"/>
      <c r="AD44" s="2984"/>
      <c r="AE44" s="2984"/>
      <c r="AF44" s="2984"/>
      <c r="AG44" s="2984"/>
      <c r="AH44" s="2984"/>
      <c r="AI44" s="2984"/>
      <c r="AJ44" s="2984"/>
      <c r="AK44" s="2984"/>
      <c r="AL44" s="2984"/>
      <c r="AM44" s="2251"/>
      <c r="AN44" s="2985"/>
      <c r="AO44" s="2985"/>
      <c r="AP44" s="2985"/>
      <c r="AQ44" s="2986"/>
      <c r="AR44" s="2954"/>
      <c r="AS44" s="2955"/>
      <c r="AT44" s="2955"/>
      <c r="AU44" s="2955"/>
      <c r="AV44" s="2955"/>
      <c r="AW44" s="2955"/>
      <c r="AX44" s="2955"/>
      <c r="AY44" s="2955"/>
      <c r="AZ44" s="2955"/>
      <c r="BA44" s="2955"/>
      <c r="BB44" s="2955"/>
      <c r="BC44" s="2955"/>
      <c r="BD44" s="2955"/>
      <c r="BE44" s="2945"/>
      <c r="BF44" s="2946"/>
      <c r="BG44" s="2971"/>
      <c r="BH44" s="2972"/>
      <c r="BI44" s="2972"/>
      <c r="BJ44" s="2972"/>
      <c r="BK44" s="2972"/>
      <c r="BL44" s="2972"/>
      <c r="BM44" s="2972"/>
      <c r="BN44" s="2972"/>
      <c r="BO44" s="2972"/>
      <c r="BP44" s="2972"/>
      <c r="BQ44" s="2972"/>
      <c r="BR44" s="2972"/>
      <c r="BS44" s="2972"/>
      <c r="BT44" s="2973"/>
      <c r="BU44" s="961"/>
      <c r="BV44" s="961"/>
      <c r="BW44" s="961"/>
      <c r="CH44" s="737">
        <v>120</v>
      </c>
    </row>
    <row r="45" spans="3:86" s="791" customFormat="1" ht="9" customHeight="1">
      <c r="C45" s="2944">
        <v>9</v>
      </c>
      <c r="D45" s="2945"/>
      <c r="E45" s="2946"/>
      <c r="F45" s="809"/>
      <c r="G45" s="2950" t="s">
        <v>184</v>
      </c>
      <c r="H45" s="2950"/>
      <c r="I45" s="2950"/>
      <c r="J45" s="2950"/>
      <c r="K45" s="2950"/>
      <c r="L45" s="2253" t="s">
        <v>185</v>
      </c>
      <c r="M45" s="2952"/>
      <c r="N45" s="2952"/>
      <c r="O45" s="2952"/>
      <c r="P45" s="2952"/>
      <c r="Q45" s="2952"/>
      <c r="R45" s="2952"/>
      <c r="S45" s="2952"/>
      <c r="T45" s="2952"/>
      <c r="U45" s="2952"/>
      <c r="V45" s="2952"/>
      <c r="W45" s="2952"/>
      <c r="X45" s="2952"/>
      <c r="Y45" s="2952"/>
      <c r="Z45" s="2952"/>
      <c r="AA45" s="2952"/>
      <c r="AB45" s="2952"/>
      <c r="AC45" s="2952"/>
      <c r="AD45" s="2952"/>
      <c r="AE45" s="2952"/>
      <c r="AF45" s="2952"/>
      <c r="AG45" s="2952"/>
      <c r="AH45" s="2952"/>
      <c r="AI45" s="2952"/>
      <c r="AJ45" s="2952"/>
      <c r="AK45" s="2952"/>
      <c r="AL45" s="2952"/>
      <c r="AM45" s="2253" t="s">
        <v>186</v>
      </c>
      <c r="AN45" s="2976"/>
      <c r="AO45" s="2976"/>
      <c r="AP45" s="2976"/>
      <c r="AQ45" s="2977"/>
      <c r="AR45" s="2954"/>
      <c r="AS45" s="2955"/>
      <c r="AT45" s="2955"/>
      <c r="AU45" s="2955"/>
      <c r="AV45" s="2955"/>
      <c r="AW45" s="2955"/>
      <c r="AX45" s="2955"/>
      <c r="AY45" s="2955"/>
      <c r="AZ45" s="2955"/>
      <c r="BA45" s="2955"/>
      <c r="BB45" s="2955"/>
      <c r="BC45" s="2955"/>
      <c r="BD45" s="2955"/>
      <c r="BE45" s="2253" t="s">
        <v>173</v>
      </c>
      <c r="BF45" s="2975"/>
      <c r="BG45" s="2958"/>
      <c r="BH45" s="2959"/>
      <c r="BI45" s="2959"/>
      <c r="BJ45" s="2959"/>
      <c r="BK45" s="2959"/>
      <c r="BL45" s="2959"/>
      <c r="BM45" s="2959"/>
      <c r="BN45" s="2959"/>
      <c r="BO45" s="2959"/>
      <c r="BP45" s="2959"/>
      <c r="BQ45" s="2959"/>
      <c r="BR45" s="2959"/>
      <c r="BS45" s="2959"/>
      <c r="BT45" s="2960"/>
      <c r="BU45" s="961"/>
      <c r="BV45" s="961"/>
      <c r="BW45" s="961"/>
      <c r="CH45" s="737">
        <v>115</v>
      </c>
    </row>
    <row r="46" spans="3:86" s="791" customFormat="1" ht="9" customHeight="1">
      <c r="C46" s="2974"/>
      <c r="D46" s="2253"/>
      <c r="E46" s="2975"/>
      <c r="F46" s="962"/>
      <c r="G46" s="2951"/>
      <c r="H46" s="2951"/>
      <c r="I46" s="2951"/>
      <c r="J46" s="2951"/>
      <c r="K46" s="2951"/>
      <c r="L46" s="2252"/>
      <c r="M46" s="2953"/>
      <c r="N46" s="2953"/>
      <c r="O46" s="2953"/>
      <c r="P46" s="2953"/>
      <c r="Q46" s="2953"/>
      <c r="R46" s="2953"/>
      <c r="S46" s="2953"/>
      <c r="T46" s="2953"/>
      <c r="U46" s="2953"/>
      <c r="V46" s="2953"/>
      <c r="W46" s="2953"/>
      <c r="X46" s="2953"/>
      <c r="Y46" s="2953"/>
      <c r="Z46" s="2953"/>
      <c r="AA46" s="2953"/>
      <c r="AB46" s="2953"/>
      <c r="AC46" s="2953"/>
      <c r="AD46" s="2953"/>
      <c r="AE46" s="2953"/>
      <c r="AF46" s="2953"/>
      <c r="AG46" s="2953"/>
      <c r="AH46" s="2953"/>
      <c r="AI46" s="2953"/>
      <c r="AJ46" s="2953"/>
      <c r="AK46" s="2953"/>
      <c r="AL46" s="2953"/>
      <c r="AM46" s="2252"/>
      <c r="AN46" s="2978"/>
      <c r="AO46" s="2978"/>
      <c r="AP46" s="2978"/>
      <c r="AQ46" s="2979"/>
      <c r="AR46" s="2980"/>
      <c r="AS46" s="2981"/>
      <c r="AT46" s="2981"/>
      <c r="AU46" s="2981"/>
      <c r="AV46" s="2981"/>
      <c r="AW46" s="2981"/>
      <c r="AX46" s="2981"/>
      <c r="AY46" s="2981"/>
      <c r="AZ46" s="2981"/>
      <c r="BA46" s="2981"/>
      <c r="BB46" s="2981"/>
      <c r="BC46" s="2981"/>
      <c r="BD46" s="2981"/>
      <c r="BE46" s="2252"/>
      <c r="BF46" s="2987"/>
      <c r="BG46" s="2988"/>
      <c r="BH46" s="2989"/>
      <c r="BI46" s="2989"/>
      <c r="BJ46" s="2989"/>
      <c r="BK46" s="2989"/>
      <c r="BL46" s="2989"/>
      <c r="BM46" s="2989"/>
      <c r="BN46" s="2989"/>
      <c r="BO46" s="2989"/>
      <c r="BP46" s="2989"/>
      <c r="BQ46" s="2989"/>
      <c r="BR46" s="2989"/>
      <c r="BS46" s="2989"/>
      <c r="BT46" s="2990"/>
      <c r="BU46" s="961"/>
      <c r="BV46" s="961"/>
      <c r="BW46" s="961"/>
      <c r="CH46" s="737">
        <v>110</v>
      </c>
    </row>
    <row r="47" spans="3:86" s="791" customFormat="1" ht="9" customHeight="1">
      <c r="C47" s="2944">
        <v>10</v>
      </c>
      <c r="D47" s="2945"/>
      <c r="E47" s="2946"/>
      <c r="F47" s="964"/>
      <c r="G47" s="2950" t="s">
        <v>184</v>
      </c>
      <c r="H47" s="2950"/>
      <c r="I47" s="2950"/>
      <c r="J47" s="2950"/>
      <c r="K47" s="2950"/>
      <c r="L47" s="2253" t="s">
        <v>185</v>
      </c>
      <c r="M47" s="2952"/>
      <c r="N47" s="2952"/>
      <c r="O47" s="2952"/>
      <c r="P47" s="2952"/>
      <c r="Q47" s="2952"/>
      <c r="R47" s="2952"/>
      <c r="S47" s="2952"/>
      <c r="T47" s="2952"/>
      <c r="U47" s="2952"/>
      <c r="V47" s="2952"/>
      <c r="W47" s="2952"/>
      <c r="X47" s="2952"/>
      <c r="Y47" s="2952"/>
      <c r="Z47" s="2952"/>
      <c r="AA47" s="2952"/>
      <c r="AB47" s="2952"/>
      <c r="AC47" s="2952"/>
      <c r="AD47" s="2952"/>
      <c r="AE47" s="2952"/>
      <c r="AF47" s="2952"/>
      <c r="AG47" s="2952"/>
      <c r="AH47" s="2952"/>
      <c r="AI47" s="2952"/>
      <c r="AJ47" s="2952"/>
      <c r="AK47" s="2952"/>
      <c r="AL47" s="2952"/>
      <c r="AM47" s="2253" t="s">
        <v>186</v>
      </c>
      <c r="AN47" s="974"/>
      <c r="AO47" s="974"/>
      <c r="AP47" s="974"/>
      <c r="AQ47" s="974"/>
      <c r="AR47" s="2954"/>
      <c r="AS47" s="2955"/>
      <c r="AT47" s="2955"/>
      <c r="AU47" s="2955"/>
      <c r="AV47" s="2955"/>
      <c r="AW47" s="2955"/>
      <c r="AX47" s="2955"/>
      <c r="AY47" s="2955"/>
      <c r="AZ47" s="2955"/>
      <c r="BA47" s="2955"/>
      <c r="BB47" s="2955"/>
      <c r="BC47" s="2955"/>
      <c r="BD47" s="2955"/>
      <c r="BE47" s="2253" t="s">
        <v>390</v>
      </c>
      <c r="BF47" s="2253"/>
      <c r="BG47" s="2958"/>
      <c r="BH47" s="2959"/>
      <c r="BI47" s="2959"/>
      <c r="BJ47" s="2959"/>
      <c r="BK47" s="2959"/>
      <c r="BL47" s="2959"/>
      <c r="BM47" s="2959"/>
      <c r="BN47" s="2959"/>
      <c r="BO47" s="2959"/>
      <c r="BP47" s="2959"/>
      <c r="BQ47" s="2959"/>
      <c r="BR47" s="2959"/>
      <c r="BS47" s="2959"/>
      <c r="BT47" s="2960"/>
      <c r="BU47" s="961"/>
      <c r="BV47" s="961"/>
      <c r="BW47" s="961"/>
      <c r="CH47" s="737">
        <v>105</v>
      </c>
    </row>
    <row r="48" spans="3:86" s="791" customFormat="1" ht="9" customHeight="1" thickBot="1">
      <c r="C48" s="2947"/>
      <c r="D48" s="2948"/>
      <c r="E48" s="2949"/>
      <c r="F48" s="975"/>
      <c r="G48" s="2951"/>
      <c r="H48" s="2951"/>
      <c r="I48" s="2951"/>
      <c r="J48" s="2951"/>
      <c r="K48" s="2951"/>
      <c r="L48" s="2252"/>
      <c r="M48" s="2953"/>
      <c r="N48" s="2953"/>
      <c r="O48" s="2953"/>
      <c r="P48" s="2953"/>
      <c r="Q48" s="2953"/>
      <c r="R48" s="2953"/>
      <c r="S48" s="2953"/>
      <c r="T48" s="2953"/>
      <c r="U48" s="2953"/>
      <c r="V48" s="2953"/>
      <c r="W48" s="2953"/>
      <c r="X48" s="2953"/>
      <c r="Y48" s="2953"/>
      <c r="Z48" s="2953"/>
      <c r="AA48" s="2953"/>
      <c r="AB48" s="2953"/>
      <c r="AC48" s="2953"/>
      <c r="AD48" s="2953"/>
      <c r="AE48" s="2953"/>
      <c r="AF48" s="2953"/>
      <c r="AG48" s="2953"/>
      <c r="AH48" s="2953"/>
      <c r="AI48" s="2953"/>
      <c r="AJ48" s="2953"/>
      <c r="AK48" s="2953"/>
      <c r="AL48" s="2953"/>
      <c r="AM48" s="2252"/>
      <c r="AN48" s="976"/>
      <c r="AO48" s="976"/>
      <c r="AP48" s="976"/>
      <c r="AQ48" s="976"/>
      <c r="AR48" s="2956"/>
      <c r="AS48" s="2957"/>
      <c r="AT48" s="2957"/>
      <c r="AU48" s="2957"/>
      <c r="AV48" s="2957"/>
      <c r="AW48" s="2957"/>
      <c r="AX48" s="2957"/>
      <c r="AY48" s="2957"/>
      <c r="AZ48" s="2957"/>
      <c r="BA48" s="2957"/>
      <c r="BB48" s="2957"/>
      <c r="BC48" s="2957"/>
      <c r="BD48" s="2957"/>
      <c r="BE48" s="2254"/>
      <c r="BF48" s="2254"/>
      <c r="BG48" s="2961"/>
      <c r="BH48" s="2962"/>
      <c r="BI48" s="2962"/>
      <c r="BJ48" s="2962"/>
      <c r="BK48" s="2962"/>
      <c r="BL48" s="2962"/>
      <c r="BM48" s="2962"/>
      <c r="BN48" s="2962"/>
      <c r="BO48" s="2962"/>
      <c r="BP48" s="2962"/>
      <c r="BQ48" s="2962"/>
      <c r="BR48" s="2962"/>
      <c r="BS48" s="2962"/>
      <c r="BT48" s="2963"/>
      <c r="BU48" s="961"/>
      <c r="BV48" s="961"/>
      <c r="BW48" s="961"/>
      <c r="CH48" s="737">
        <v>100</v>
      </c>
    </row>
    <row r="49" spans="2:86" s="791" customFormat="1" ht="8.25" customHeight="1" thickBot="1">
      <c r="C49" s="2964" t="s">
        <v>271</v>
      </c>
      <c r="D49" s="2965"/>
      <c r="E49" s="2965"/>
      <c r="F49" s="2965"/>
      <c r="G49" s="2965"/>
      <c r="H49" s="2965"/>
      <c r="I49" s="2965"/>
      <c r="J49" s="2965"/>
      <c r="K49" s="2965"/>
      <c r="L49" s="2965"/>
      <c r="M49" s="2965"/>
      <c r="N49" s="2965"/>
      <c r="O49" s="2965"/>
      <c r="P49" s="2965"/>
      <c r="Q49" s="2965"/>
      <c r="R49" s="2965"/>
      <c r="S49" s="2965"/>
      <c r="T49" s="2965"/>
      <c r="U49" s="2965"/>
      <c r="V49" s="2965"/>
      <c r="W49" s="2965"/>
      <c r="X49" s="2965"/>
      <c r="Y49" s="2965"/>
      <c r="Z49" s="2965"/>
      <c r="AA49" s="2965"/>
      <c r="AB49" s="2965"/>
      <c r="AC49" s="2965"/>
      <c r="AD49" s="2965"/>
      <c r="AE49" s="2965"/>
      <c r="AF49" s="2965"/>
      <c r="AG49" s="2965"/>
      <c r="AH49" s="2965"/>
      <c r="AI49" s="2965"/>
      <c r="AJ49" s="2965"/>
      <c r="AK49" s="2965"/>
      <c r="AL49" s="2965"/>
      <c r="AM49" s="2965"/>
      <c r="AN49" s="2965"/>
      <c r="AO49" s="2965"/>
      <c r="AP49" s="2965"/>
      <c r="AQ49" s="2965"/>
      <c r="AR49" s="2968">
        <f>CA50</f>
        <v>0</v>
      </c>
      <c r="AS49" s="2928"/>
      <c r="AT49" s="2928"/>
      <c r="AU49" s="2928"/>
      <c r="AV49" s="2928"/>
      <c r="AW49" s="2928"/>
      <c r="AX49" s="2928"/>
      <c r="AY49" s="2928"/>
      <c r="AZ49" s="2928"/>
      <c r="BA49" s="2928"/>
      <c r="BB49" s="2928"/>
      <c r="BC49" s="2928"/>
      <c r="BD49" s="2928"/>
      <c r="BE49" s="2250" t="s">
        <v>173</v>
      </c>
      <c r="BF49" s="2250"/>
      <c r="BG49" s="2939" t="s">
        <v>294</v>
      </c>
      <c r="BH49" s="2930"/>
      <c r="BI49" s="2930"/>
      <c r="BJ49" s="961"/>
      <c r="BK49" s="961"/>
      <c r="BL49" s="961"/>
      <c r="BM49" s="961"/>
      <c r="BN49" s="961"/>
      <c r="BO49" s="961"/>
      <c r="BP49" s="961"/>
      <c r="BQ49" s="961"/>
      <c r="BR49" s="961"/>
      <c r="BS49" s="961"/>
      <c r="BT49" s="961"/>
      <c r="BU49" s="961"/>
      <c r="BV49" s="961"/>
      <c r="BW49" s="961"/>
      <c r="CH49" s="737">
        <v>95</v>
      </c>
    </row>
    <row r="50" spans="2:86" s="791" customFormat="1" ht="8.25" customHeight="1" thickBot="1">
      <c r="C50" s="2966"/>
      <c r="D50" s="2967"/>
      <c r="E50" s="2967"/>
      <c r="F50" s="2967"/>
      <c r="G50" s="2967"/>
      <c r="H50" s="2967"/>
      <c r="I50" s="2967"/>
      <c r="J50" s="2967"/>
      <c r="K50" s="2967"/>
      <c r="L50" s="2967"/>
      <c r="M50" s="2967"/>
      <c r="N50" s="2967"/>
      <c r="O50" s="2967"/>
      <c r="P50" s="2967"/>
      <c r="Q50" s="2967"/>
      <c r="R50" s="2967"/>
      <c r="S50" s="2967"/>
      <c r="T50" s="2967"/>
      <c r="U50" s="2967"/>
      <c r="V50" s="2967"/>
      <c r="W50" s="2967"/>
      <c r="X50" s="2967"/>
      <c r="Y50" s="2967"/>
      <c r="Z50" s="2967"/>
      <c r="AA50" s="2967"/>
      <c r="AB50" s="2967"/>
      <c r="AC50" s="2967"/>
      <c r="AD50" s="2967"/>
      <c r="AE50" s="2967"/>
      <c r="AF50" s="2967"/>
      <c r="AG50" s="2967"/>
      <c r="AH50" s="2967"/>
      <c r="AI50" s="2967"/>
      <c r="AJ50" s="2967"/>
      <c r="AK50" s="2967"/>
      <c r="AL50" s="2967"/>
      <c r="AM50" s="2967"/>
      <c r="AN50" s="2967"/>
      <c r="AO50" s="2967"/>
      <c r="AP50" s="2967"/>
      <c r="AQ50" s="2967"/>
      <c r="AR50" s="2969"/>
      <c r="AS50" s="2970"/>
      <c r="AT50" s="2970"/>
      <c r="AU50" s="2970"/>
      <c r="AV50" s="2970"/>
      <c r="AW50" s="2970"/>
      <c r="AX50" s="2970"/>
      <c r="AY50" s="2970"/>
      <c r="AZ50" s="2970"/>
      <c r="BA50" s="2970"/>
      <c r="BB50" s="2970"/>
      <c r="BC50" s="2970"/>
      <c r="BD50" s="2970"/>
      <c r="BE50" s="2254"/>
      <c r="BF50" s="2254"/>
      <c r="BG50" s="2939"/>
      <c r="BH50" s="2930"/>
      <c r="BI50" s="2930"/>
      <c r="CA50" s="2922">
        <f>SUM(AR29:BD48)</f>
        <v>0</v>
      </c>
      <c r="CB50" s="2923"/>
      <c r="CH50" s="737">
        <v>90</v>
      </c>
    </row>
    <row r="51" spans="2:86" s="791" customFormat="1" ht="8.25" customHeight="1" thickBot="1">
      <c r="C51" s="2926"/>
      <c r="D51" s="2926"/>
      <c r="E51" s="2926"/>
      <c r="F51" s="2926"/>
      <c r="G51" s="2926"/>
      <c r="H51" s="2926"/>
      <c r="I51" s="2926"/>
      <c r="J51" s="2926"/>
      <c r="K51" s="2926"/>
      <c r="L51" s="2926"/>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8"/>
      <c r="AS51" s="2928"/>
      <c r="AT51" s="2928"/>
      <c r="AU51" s="2928"/>
      <c r="AV51" s="2928"/>
      <c r="AW51" s="2928"/>
      <c r="AX51" s="2928"/>
      <c r="AY51" s="2928"/>
      <c r="AZ51" s="2928"/>
      <c r="BA51" s="2928"/>
      <c r="BB51" s="2928"/>
      <c r="BC51" s="2928"/>
      <c r="BD51" s="2928"/>
      <c r="BE51" s="2250"/>
      <c r="BF51" s="2250"/>
      <c r="BG51" s="2930"/>
      <c r="BH51" s="2930"/>
      <c r="BI51" s="2930"/>
      <c r="BJ51" s="2930"/>
      <c r="BK51" s="2930"/>
      <c r="BL51" s="2930"/>
      <c r="BM51" s="2930"/>
      <c r="BN51" s="2930"/>
      <c r="BO51" s="2930"/>
      <c r="BP51" s="2930"/>
      <c r="CA51" s="2924"/>
      <c r="CB51" s="2925"/>
      <c r="CH51" s="737">
        <v>85</v>
      </c>
    </row>
    <row r="52" spans="2:86" s="791" customFormat="1" ht="8.25" customHeight="1">
      <c r="C52" s="2927"/>
      <c r="D52" s="2927"/>
      <c r="E52" s="2927"/>
      <c r="F52" s="2927"/>
      <c r="G52" s="2927"/>
      <c r="H52" s="2927"/>
      <c r="I52" s="2927"/>
      <c r="J52" s="2927"/>
      <c r="K52" s="2927"/>
      <c r="L52" s="2927"/>
      <c r="M52" s="2927"/>
      <c r="N52" s="2927"/>
      <c r="O52" s="2927"/>
      <c r="P52" s="2927"/>
      <c r="Q52" s="2927"/>
      <c r="R52" s="2927"/>
      <c r="S52" s="2927"/>
      <c r="T52" s="2927"/>
      <c r="U52" s="2927"/>
      <c r="V52" s="2927"/>
      <c r="W52" s="2927"/>
      <c r="X52" s="2927"/>
      <c r="Y52" s="2927"/>
      <c r="Z52" s="2927"/>
      <c r="AA52" s="2927"/>
      <c r="AB52" s="2927"/>
      <c r="AC52" s="2927"/>
      <c r="AD52" s="2927"/>
      <c r="AE52" s="2927"/>
      <c r="AF52" s="2927"/>
      <c r="AG52" s="2927"/>
      <c r="AH52" s="2927"/>
      <c r="AI52" s="2927"/>
      <c r="AJ52" s="2927"/>
      <c r="AK52" s="2927"/>
      <c r="AL52" s="2927"/>
      <c r="AM52" s="2927"/>
      <c r="AN52" s="2927"/>
      <c r="AO52" s="2927"/>
      <c r="AP52" s="2927"/>
      <c r="AQ52" s="2927"/>
      <c r="AR52" s="2929"/>
      <c r="AS52" s="2929"/>
      <c r="AT52" s="2929"/>
      <c r="AU52" s="2929"/>
      <c r="AV52" s="2929"/>
      <c r="AW52" s="2929"/>
      <c r="AX52" s="2929"/>
      <c r="AY52" s="2929"/>
      <c r="AZ52" s="2929"/>
      <c r="BA52" s="2929"/>
      <c r="BB52" s="2929"/>
      <c r="BC52" s="2929"/>
      <c r="BD52" s="2929"/>
      <c r="BE52" s="2252"/>
      <c r="BF52" s="2252"/>
      <c r="BG52" s="2930"/>
      <c r="BH52" s="2930"/>
      <c r="BI52" s="2930"/>
      <c r="BJ52" s="2930"/>
      <c r="BK52" s="2930"/>
      <c r="BL52" s="2930"/>
      <c r="BM52" s="2930"/>
      <c r="BN52" s="2930"/>
      <c r="BO52" s="2930"/>
      <c r="BP52" s="2930"/>
      <c r="CA52" s="2922">
        <f>AZ12-CA50</f>
        <v>0</v>
      </c>
      <c r="CB52" s="2923"/>
      <c r="CH52" s="737">
        <v>80</v>
      </c>
    </row>
    <row r="53" spans="2:86" s="791" customFormat="1" ht="15" customHeight="1" thickBot="1">
      <c r="C53" s="961"/>
      <c r="D53" s="961"/>
      <c r="E53" s="961"/>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61"/>
      <c r="AJ53" s="804"/>
      <c r="AK53" s="804"/>
      <c r="AL53" s="804"/>
      <c r="AM53" s="804"/>
      <c r="AN53" s="804"/>
      <c r="AO53" s="804"/>
      <c r="AP53" s="804"/>
      <c r="AQ53" s="804"/>
      <c r="AR53" s="804"/>
      <c r="AS53" s="804"/>
      <c r="AT53" s="804"/>
      <c r="AU53" s="804"/>
      <c r="AV53" s="804"/>
      <c r="AW53" s="804"/>
      <c r="AX53" s="804"/>
      <c r="AY53" s="804"/>
      <c r="AZ53" s="804"/>
      <c r="BA53" s="961"/>
      <c r="BB53" s="961"/>
      <c r="BC53" s="978"/>
      <c r="BD53" s="978"/>
      <c r="BE53" s="978"/>
      <c r="BF53" s="978"/>
      <c r="BG53" s="978"/>
      <c r="BH53" s="978"/>
      <c r="BI53" s="978"/>
      <c r="BJ53" s="978"/>
      <c r="BK53" s="978"/>
      <c r="BL53" s="978"/>
      <c r="BM53" s="978"/>
      <c r="BN53" s="978"/>
      <c r="BO53" s="978"/>
      <c r="BP53" s="978"/>
      <c r="BQ53" s="978"/>
      <c r="BR53" s="978"/>
      <c r="BS53" s="978"/>
      <c r="BT53" s="978"/>
      <c r="BU53" s="978"/>
      <c r="BV53" s="978"/>
      <c r="BW53" s="978"/>
      <c r="CA53" s="2924"/>
      <c r="CB53" s="2925"/>
      <c r="CH53" s="737">
        <v>75</v>
      </c>
    </row>
    <row r="54" spans="2:86" s="791" customFormat="1" ht="7.5" customHeight="1">
      <c r="B54" s="2899" t="s">
        <v>391</v>
      </c>
      <c r="C54" s="2899"/>
      <c r="D54" s="2899"/>
      <c r="E54" s="2899"/>
      <c r="F54" s="2899"/>
      <c r="G54" s="2899"/>
      <c r="H54" s="2899"/>
      <c r="I54" s="2899"/>
      <c r="J54" s="2899"/>
      <c r="K54" s="2899"/>
      <c r="L54" s="2899"/>
      <c r="M54" s="2899"/>
      <c r="N54" s="2899"/>
      <c r="O54" s="2899"/>
      <c r="P54" s="2899"/>
      <c r="Q54" s="2899"/>
      <c r="R54" s="2899"/>
      <c r="S54" s="2899"/>
      <c r="T54" s="2899"/>
      <c r="U54" s="2899"/>
      <c r="V54" s="2899"/>
      <c r="W54" s="2899"/>
      <c r="X54" s="2899"/>
      <c r="Y54" s="2899"/>
      <c r="Z54" s="2899"/>
      <c r="AA54" s="2899"/>
      <c r="AB54" s="2899"/>
      <c r="CH54" s="737">
        <v>70</v>
      </c>
    </row>
    <row r="55" spans="2:86" s="791" customFormat="1" ht="7.5" customHeight="1" thickBot="1">
      <c r="B55" s="2899"/>
      <c r="C55" s="2899"/>
      <c r="D55" s="2899"/>
      <c r="E55" s="2899"/>
      <c r="F55" s="2899"/>
      <c r="G55" s="2899"/>
      <c r="H55" s="2899"/>
      <c r="I55" s="2899"/>
      <c r="J55" s="2899"/>
      <c r="K55" s="2899"/>
      <c r="L55" s="2899"/>
      <c r="M55" s="2899"/>
      <c r="N55" s="2899"/>
      <c r="O55" s="2899"/>
      <c r="P55" s="2899"/>
      <c r="Q55" s="2899"/>
      <c r="R55" s="2899"/>
      <c r="S55" s="2899"/>
      <c r="T55" s="2899"/>
      <c r="U55" s="2899"/>
      <c r="V55" s="2899"/>
      <c r="W55" s="2899"/>
      <c r="X55" s="2899"/>
      <c r="Y55" s="2899"/>
      <c r="Z55" s="2899"/>
      <c r="AA55" s="2899"/>
      <c r="AB55" s="2899"/>
      <c r="CH55" s="737">
        <v>65</v>
      </c>
    </row>
    <row r="56" spans="2:86" s="791" customFormat="1" ht="9" customHeight="1">
      <c r="C56" s="979"/>
      <c r="D56" s="2250" t="s">
        <v>187</v>
      </c>
      <c r="E56" s="2250"/>
      <c r="F56" s="2250"/>
      <c r="G56" s="2250"/>
      <c r="H56" s="2250"/>
      <c r="I56" s="2250"/>
      <c r="J56" s="2250"/>
      <c r="K56" s="2250"/>
      <c r="L56" s="2250"/>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980"/>
      <c r="AR56" s="2900"/>
      <c r="AS56" s="2901"/>
      <c r="AT56" s="2901"/>
      <c r="AU56" s="2901"/>
      <c r="AV56" s="2901"/>
      <c r="AW56" s="2901"/>
      <c r="AX56" s="2901"/>
      <c r="AY56" s="2901"/>
      <c r="AZ56" s="2901"/>
      <c r="BA56" s="2901"/>
      <c r="BB56" s="2901"/>
      <c r="BC56" s="2901"/>
      <c r="BD56" s="2901"/>
      <c r="BE56" s="2250" t="s">
        <v>173</v>
      </c>
      <c r="BF56" s="2904"/>
      <c r="BG56" s="2906" t="s">
        <v>392</v>
      </c>
      <c r="BH56" s="2907"/>
      <c r="BI56" s="2907"/>
      <c r="BJ56" s="803"/>
      <c r="BK56" s="803"/>
      <c r="BL56" s="803"/>
      <c r="BM56" s="803"/>
      <c r="BN56" s="803"/>
      <c r="BO56" s="803"/>
      <c r="BR56" s="803"/>
      <c r="BS56" s="803"/>
      <c r="BT56" s="803"/>
      <c r="BU56" s="803"/>
      <c r="BV56" s="803"/>
      <c r="BW56" s="803"/>
      <c r="CH56" s="737">
        <v>60</v>
      </c>
    </row>
    <row r="57" spans="2:86" s="791" customFormat="1" ht="9" customHeight="1" thickBot="1">
      <c r="C57" s="810"/>
      <c r="D57" s="2254"/>
      <c r="E57" s="2254"/>
      <c r="F57" s="2254"/>
      <c r="G57" s="2254"/>
      <c r="H57" s="2254"/>
      <c r="I57" s="2254"/>
      <c r="J57" s="2254"/>
      <c r="K57" s="2254"/>
      <c r="L57" s="22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981"/>
      <c r="AR57" s="2902"/>
      <c r="AS57" s="2903"/>
      <c r="AT57" s="2903"/>
      <c r="AU57" s="2903"/>
      <c r="AV57" s="2903"/>
      <c r="AW57" s="2903"/>
      <c r="AX57" s="2903"/>
      <c r="AY57" s="2903"/>
      <c r="AZ57" s="2903"/>
      <c r="BA57" s="2903"/>
      <c r="BB57" s="2903"/>
      <c r="BC57" s="2903"/>
      <c r="BD57" s="2903"/>
      <c r="BE57" s="2254"/>
      <c r="BF57" s="2905"/>
      <c r="BG57" s="2906"/>
      <c r="BH57" s="2907"/>
      <c r="BI57" s="2907"/>
      <c r="BJ57" s="803"/>
      <c r="BK57" s="803"/>
      <c r="BL57" s="803"/>
      <c r="BM57" s="803"/>
      <c r="BN57" s="803"/>
      <c r="BO57" s="803"/>
      <c r="BR57" s="803"/>
      <c r="BS57" s="803"/>
      <c r="BT57" s="803"/>
      <c r="BU57" s="803"/>
      <c r="BV57" s="803"/>
      <c r="BW57" s="803"/>
      <c r="CH57" s="737">
        <v>55</v>
      </c>
    </row>
    <row r="58" spans="2:86" s="791" customFormat="1" ht="9" customHeight="1">
      <c r="D58" s="961"/>
      <c r="E58" s="961"/>
      <c r="F58" s="961"/>
      <c r="G58" s="961"/>
      <c r="H58" s="961"/>
      <c r="I58" s="961"/>
      <c r="J58" s="961"/>
      <c r="K58" s="961"/>
      <c r="L58" s="961"/>
      <c r="M58" s="961"/>
      <c r="N58" s="961"/>
      <c r="O58" s="961"/>
      <c r="P58" s="961"/>
      <c r="Q58" s="961"/>
      <c r="R58" s="961"/>
      <c r="S58" s="961"/>
      <c r="T58" s="961"/>
      <c r="U58" s="961"/>
      <c r="V58" s="961"/>
      <c r="W58" s="961"/>
      <c r="X58" s="982"/>
      <c r="Y58" s="982"/>
      <c r="Z58" s="982"/>
      <c r="AA58" s="982"/>
      <c r="AB58" s="982"/>
      <c r="AC58" s="982"/>
      <c r="AD58" s="982"/>
      <c r="AE58" s="982"/>
      <c r="AF58" s="982"/>
      <c r="AG58" s="982"/>
      <c r="AH58" s="982"/>
      <c r="AI58" s="982"/>
      <c r="AJ58" s="982"/>
      <c r="AK58" s="982"/>
      <c r="AL58" s="982"/>
      <c r="AM58" s="982"/>
      <c r="AN58" s="982"/>
      <c r="AO58" s="982"/>
      <c r="AP58" s="982"/>
      <c r="AQ58" s="983"/>
      <c r="AR58" s="984"/>
      <c r="AS58" s="984"/>
      <c r="AT58" s="985"/>
      <c r="AU58" s="985"/>
      <c r="AV58" s="985"/>
      <c r="AW58" s="985"/>
      <c r="AX58" s="985"/>
      <c r="AY58" s="985"/>
      <c r="AZ58" s="985"/>
      <c r="BA58" s="985"/>
      <c r="BB58" s="985"/>
      <c r="BC58" s="985"/>
      <c r="BD58" s="985"/>
      <c r="BE58" s="961"/>
      <c r="BF58" s="961"/>
      <c r="BG58" s="803"/>
      <c r="BH58" s="803"/>
      <c r="BI58" s="803"/>
      <c r="BJ58" s="803"/>
      <c r="BK58" s="803"/>
      <c r="BL58" s="803"/>
      <c r="BM58" s="803"/>
      <c r="BN58" s="803"/>
      <c r="BO58" s="803"/>
      <c r="BR58" s="803"/>
      <c r="BS58" s="803"/>
      <c r="BT58" s="803"/>
      <c r="BU58" s="803"/>
      <c r="BV58" s="803"/>
      <c r="BW58" s="803"/>
      <c r="CH58" s="737">
        <v>50</v>
      </c>
    </row>
    <row r="59" spans="2:86" s="791" customFormat="1" ht="15" customHeight="1">
      <c r="B59" s="986"/>
      <c r="C59" s="986"/>
      <c r="D59" s="986"/>
      <c r="E59" s="986"/>
      <c r="F59" s="986"/>
      <c r="G59" s="986"/>
      <c r="H59" s="986"/>
      <c r="I59" s="986"/>
      <c r="J59" s="986"/>
      <c r="K59" s="986"/>
      <c r="L59" s="986"/>
      <c r="M59" s="986"/>
      <c r="N59" s="986"/>
      <c r="O59" s="986"/>
      <c r="P59" s="986"/>
      <c r="Q59" s="986"/>
      <c r="R59" s="987"/>
      <c r="S59" s="986"/>
      <c r="T59" s="986"/>
      <c r="U59" s="986"/>
      <c r="V59" s="986"/>
      <c r="W59" s="986"/>
      <c r="X59" s="986"/>
      <c r="Y59" s="988"/>
      <c r="Z59" s="988"/>
      <c r="AA59" s="988"/>
      <c r="AB59" s="988"/>
      <c r="AC59" s="988"/>
      <c r="AD59" s="988"/>
      <c r="AE59" s="988"/>
      <c r="AF59" s="988"/>
      <c r="AG59" s="988"/>
      <c r="AH59" s="988"/>
      <c r="AI59" s="988"/>
      <c r="AJ59" s="988"/>
      <c r="AK59" s="988"/>
      <c r="AL59" s="988"/>
      <c r="AM59" s="988"/>
      <c r="AN59" s="988"/>
      <c r="AO59" s="988"/>
      <c r="AP59" s="988"/>
      <c r="AQ59" s="988"/>
      <c r="AR59" s="988"/>
      <c r="AS59" s="988"/>
      <c r="AT59" s="988"/>
      <c r="AU59" s="988"/>
      <c r="AV59" s="988"/>
      <c r="AW59" s="988"/>
      <c r="AX59" s="988"/>
      <c r="AY59" s="988"/>
      <c r="AZ59" s="988"/>
      <c r="BA59" s="988"/>
      <c r="BB59" s="988"/>
      <c r="BC59" s="988"/>
      <c r="BD59" s="988"/>
      <c r="BE59" s="988"/>
      <c r="BF59" s="988"/>
      <c r="BG59" s="988"/>
      <c r="BH59" s="988"/>
      <c r="BI59" s="988"/>
      <c r="BJ59" s="988"/>
      <c r="BK59" s="988"/>
      <c r="BL59" s="988"/>
      <c r="BM59" s="988"/>
      <c r="BN59" s="988"/>
      <c r="BO59" s="988"/>
      <c r="BP59" s="988"/>
      <c r="BQ59" s="988"/>
      <c r="BR59" s="988"/>
      <c r="BS59" s="988"/>
      <c r="BT59" s="988"/>
      <c r="BU59" s="988"/>
      <c r="BV59" s="988"/>
      <c r="BW59" s="988"/>
    </row>
    <row r="60" spans="2:86" s="791" customFormat="1" ht="7.5" customHeight="1">
      <c r="B60" s="2899" t="s">
        <v>393</v>
      </c>
      <c r="C60" s="2899"/>
      <c r="D60" s="2899"/>
      <c r="E60" s="2899"/>
      <c r="F60" s="2899"/>
      <c r="G60" s="2899"/>
      <c r="H60" s="2899"/>
      <c r="I60" s="2899"/>
      <c r="J60" s="2899"/>
      <c r="K60" s="2899"/>
      <c r="L60" s="2899"/>
      <c r="M60" s="2899"/>
      <c r="N60" s="2899"/>
      <c r="O60" s="2899"/>
      <c r="P60" s="2899"/>
      <c r="Q60" s="2899"/>
      <c r="R60" s="2899"/>
      <c r="S60" s="2899"/>
      <c r="T60" s="2899"/>
      <c r="U60" s="2899"/>
      <c r="V60" s="2899"/>
      <c r="W60" s="2899"/>
      <c r="X60" s="2899"/>
      <c r="Y60" s="2899"/>
      <c r="Z60" s="2899"/>
      <c r="AA60" s="2899"/>
      <c r="AB60" s="2899"/>
    </row>
    <row r="61" spans="2:86" s="791" customFormat="1" ht="7.5" customHeight="1" thickBot="1">
      <c r="B61" s="2899"/>
      <c r="C61" s="2899"/>
      <c r="D61" s="2899"/>
      <c r="E61" s="2899"/>
      <c r="F61" s="2899"/>
      <c r="G61" s="2899"/>
      <c r="H61" s="2899"/>
      <c r="I61" s="2899"/>
      <c r="J61" s="2899"/>
      <c r="K61" s="2899"/>
      <c r="L61" s="2899"/>
      <c r="M61" s="2899"/>
      <c r="N61" s="2899"/>
      <c r="O61" s="2899"/>
      <c r="P61" s="2899"/>
      <c r="Q61" s="2899"/>
      <c r="R61" s="2899"/>
      <c r="S61" s="2899"/>
      <c r="T61" s="2899"/>
      <c r="U61" s="2899"/>
      <c r="V61" s="2899"/>
      <c r="W61" s="2899"/>
      <c r="X61" s="2899"/>
      <c r="Y61" s="2899"/>
      <c r="Z61" s="2899"/>
      <c r="AA61" s="2899"/>
      <c r="AB61" s="2899"/>
    </row>
    <row r="62" spans="2:86" s="791" customFormat="1" ht="12.95" customHeight="1" thickTop="1">
      <c r="C62" s="989"/>
      <c r="D62" s="982"/>
      <c r="E62" s="982"/>
      <c r="F62" s="2931" t="s">
        <v>382</v>
      </c>
      <c r="G62" s="2931"/>
      <c r="H62" s="2931"/>
      <c r="I62" s="2931"/>
      <c r="J62" s="2931"/>
      <c r="K62" s="2931"/>
      <c r="L62" s="293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990"/>
      <c r="AS62" s="2933">
        <f>CA62</f>
        <v>0</v>
      </c>
      <c r="AT62" s="2933"/>
      <c r="AU62" s="2933"/>
      <c r="AV62" s="2933"/>
      <c r="AW62" s="2933"/>
      <c r="AX62" s="2933"/>
      <c r="AY62" s="2933"/>
      <c r="AZ62" s="2933"/>
      <c r="BA62" s="2933"/>
      <c r="BB62" s="2933"/>
      <c r="BC62" s="2933"/>
      <c r="BD62" s="2933"/>
      <c r="BE62" s="2935" t="s">
        <v>390</v>
      </c>
      <c r="BF62" s="2936"/>
      <c r="BG62" s="2939" t="s">
        <v>394</v>
      </c>
      <c r="BH62" s="2930"/>
      <c r="BI62" s="2930"/>
      <c r="BJ62" s="2930"/>
      <c r="BK62" s="961"/>
      <c r="BL62" s="961"/>
      <c r="BM62" s="961"/>
      <c r="BN62" s="961"/>
      <c r="BO62" s="961"/>
      <c r="BP62" s="803"/>
      <c r="BQ62" s="803"/>
      <c r="BR62" s="803"/>
      <c r="BS62" s="961"/>
      <c r="BT62" s="961"/>
      <c r="BU62" s="961"/>
      <c r="BV62" s="961"/>
      <c r="BW62" s="961"/>
      <c r="CA62" s="2940">
        <f>CA52-AR56</f>
        <v>0</v>
      </c>
      <c r="CB62" s="2941"/>
    </row>
    <row r="63" spans="2:86" s="791" customFormat="1" ht="12.95" customHeight="1" thickBot="1">
      <c r="C63" s="991"/>
      <c r="D63" s="975"/>
      <c r="E63" s="975"/>
      <c r="F63" s="2932"/>
      <c r="G63" s="2932"/>
      <c r="H63" s="2932"/>
      <c r="I63" s="2932"/>
      <c r="J63" s="2932"/>
      <c r="K63" s="2932"/>
      <c r="L63" s="2932"/>
      <c r="M63" s="2932"/>
      <c r="N63" s="2932"/>
      <c r="O63" s="2932"/>
      <c r="P63" s="2932"/>
      <c r="Q63" s="2932"/>
      <c r="R63" s="2932"/>
      <c r="S63" s="2932"/>
      <c r="T63" s="2932"/>
      <c r="U63" s="2932"/>
      <c r="V63" s="2932"/>
      <c r="W63" s="2932"/>
      <c r="X63" s="2932"/>
      <c r="Y63" s="2932"/>
      <c r="Z63" s="2932"/>
      <c r="AA63" s="2932"/>
      <c r="AB63" s="2932"/>
      <c r="AC63" s="2932"/>
      <c r="AD63" s="2932"/>
      <c r="AE63" s="2932"/>
      <c r="AF63" s="2932"/>
      <c r="AG63" s="2932"/>
      <c r="AH63" s="2932"/>
      <c r="AI63" s="2932"/>
      <c r="AJ63" s="2932"/>
      <c r="AK63" s="2932"/>
      <c r="AL63" s="2932"/>
      <c r="AM63" s="2932"/>
      <c r="AN63" s="2932"/>
      <c r="AO63" s="2932"/>
      <c r="AP63" s="2932"/>
      <c r="AQ63" s="2932"/>
      <c r="AR63" s="992"/>
      <c r="AS63" s="2934"/>
      <c r="AT63" s="2934"/>
      <c r="AU63" s="2934"/>
      <c r="AV63" s="2934"/>
      <c r="AW63" s="2934"/>
      <c r="AX63" s="2934"/>
      <c r="AY63" s="2934"/>
      <c r="AZ63" s="2934"/>
      <c r="BA63" s="2934"/>
      <c r="BB63" s="2934"/>
      <c r="BC63" s="2934"/>
      <c r="BD63" s="2934"/>
      <c r="BE63" s="2937"/>
      <c r="BF63" s="2938"/>
      <c r="BG63" s="2939"/>
      <c r="BH63" s="2930"/>
      <c r="BI63" s="2930"/>
      <c r="BJ63" s="2930"/>
      <c r="BP63" s="803"/>
      <c r="BQ63" s="803"/>
      <c r="BR63" s="803"/>
      <c r="CA63" s="2942"/>
      <c r="CB63" s="2943"/>
    </row>
    <row r="64" spans="2:86" s="791" customFormat="1" ht="12.95" customHeight="1">
      <c r="C64" s="993"/>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994"/>
      <c r="AK64" s="994"/>
      <c r="AL64" s="994"/>
      <c r="AM64" s="994"/>
      <c r="AN64" s="994"/>
      <c r="AO64" s="994"/>
      <c r="AP64" s="994"/>
      <c r="AQ64" s="994"/>
      <c r="AR64" s="995"/>
      <c r="AS64" s="996"/>
      <c r="AT64" s="996"/>
      <c r="AU64" s="996"/>
      <c r="AV64" s="996"/>
      <c r="AW64" s="996"/>
      <c r="AX64" s="996"/>
      <c r="AY64" s="996"/>
      <c r="AZ64" s="996"/>
      <c r="BA64" s="996"/>
      <c r="BB64" s="996"/>
      <c r="BC64" s="996"/>
      <c r="BD64" s="996"/>
      <c r="BE64" s="997"/>
      <c r="BF64" s="997"/>
      <c r="BG64" s="998"/>
      <c r="BH64" s="998"/>
      <c r="BI64" s="998"/>
      <c r="BJ64" s="998"/>
      <c r="BP64" s="803"/>
      <c r="BQ64" s="803"/>
      <c r="BR64" s="803"/>
      <c r="CA64" s="999"/>
      <c r="CB64" s="999"/>
    </row>
    <row r="65" spans="2:99" s="791" customFormat="1" ht="15" customHeight="1">
      <c r="B65" s="1000"/>
      <c r="C65" s="1000"/>
      <c r="D65" s="1000"/>
      <c r="E65" s="1000"/>
      <c r="F65" s="1000"/>
      <c r="G65" s="1000"/>
      <c r="H65" s="1000"/>
      <c r="I65" s="1000"/>
      <c r="J65" s="1000"/>
      <c r="K65" s="1000"/>
      <c r="L65" s="1000"/>
      <c r="M65" s="1000"/>
      <c r="N65" s="1000"/>
      <c r="O65" s="1000"/>
      <c r="P65" s="1000"/>
      <c r="Q65" s="1000"/>
      <c r="R65" s="1000"/>
      <c r="S65" s="1000"/>
      <c r="T65" s="1000"/>
      <c r="U65" s="1000"/>
      <c r="V65" s="1000"/>
      <c r="W65" s="1000"/>
      <c r="X65" s="1000"/>
      <c r="Y65" s="988"/>
      <c r="Z65" s="988"/>
      <c r="AA65" s="988"/>
      <c r="AB65" s="988"/>
      <c r="AC65" s="988"/>
      <c r="AD65" s="988"/>
      <c r="AE65" s="988"/>
      <c r="AF65" s="988"/>
      <c r="AG65" s="988"/>
      <c r="AH65" s="988"/>
      <c r="AI65" s="988"/>
      <c r="AJ65" s="988"/>
      <c r="AK65" s="988"/>
      <c r="AL65" s="988"/>
      <c r="AM65" s="988"/>
      <c r="AN65" s="988"/>
      <c r="AO65" s="988"/>
      <c r="AP65" s="988"/>
      <c r="AQ65" s="988"/>
      <c r="AR65" s="988"/>
      <c r="AS65" s="988"/>
      <c r="AT65" s="988"/>
      <c r="AU65" s="988"/>
      <c r="AV65" s="988"/>
      <c r="AW65" s="988"/>
      <c r="AX65" s="988"/>
      <c r="AY65" s="988"/>
      <c r="AZ65" s="988"/>
      <c r="BA65" s="988"/>
      <c r="BB65" s="988"/>
      <c r="BC65" s="988"/>
      <c r="BD65" s="988"/>
      <c r="BE65" s="988"/>
      <c r="BF65" s="988"/>
      <c r="BG65" s="988"/>
      <c r="BH65" s="988"/>
      <c r="BI65" s="988"/>
      <c r="BJ65" s="988"/>
      <c r="BK65" s="988"/>
      <c r="BL65" s="988"/>
      <c r="BM65" s="988"/>
      <c r="BN65" s="988"/>
      <c r="BO65" s="988"/>
      <c r="BP65" s="988"/>
      <c r="BQ65" s="988"/>
      <c r="BR65" s="988"/>
      <c r="BS65" s="988"/>
      <c r="BT65" s="988"/>
      <c r="BU65" s="988"/>
      <c r="BV65" s="988"/>
      <c r="BW65" s="988"/>
    </row>
    <row r="66" spans="2:99" s="791" customFormat="1" ht="7.5" customHeight="1">
      <c r="B66" s="2899" t="s">
        <v>641</v>
      </c>
      <c r="C66" s="2899"/>
      <c r="D66" s="2899"/>
      <c r="E66" s="2899"/>
      <c r="F66" s="2899"/>
      <c r="G66" s="2899"/>
      <c r="H66" s="2899"/>
      <c r="I66" s="2899"/>
      <c r="J66" s="2899"/>
      <c r="K66" s="2899"/>
      <c r="L66" s="2899"/>
      <c r="M66" s="2899"/>
      <c r="N66" s="2899"/>
      <c r="O66" s="2899"/>
      <c r="P66" s="2899"/>
      <c r="Q66" s="2899"/>
      <c r="R66" s="2899"/>
      <c r="S66" s="2899"/>
      <c r="T66" s="2899"/>
      <c r="U66" s="2899"/>
      <c r="V66" s="2899"/>
      <c r="W66" s="2899"/>
      <c r="X66" s="2899"/>
      <c r="Y66" s="2899"/>
      <c r="Z66" s="2899"/>
      <c r="AA66" s="2899"/>
      <c r="AB66" s="2899"/>
    </row>
    <row r="67" spans="2:99" s="791" customFormat="1" ht="7.5" customHeight="1" thickBot="1">
      <c r="B67" s="2899"/>
      <c r="C67" s="2899"/>
      <c r="D67" s="2899"/>
      <c r="E67" s="2899"/>
      <c r="F67" s="2899"/>
      <c r="G67" s="2899"/>
      <c r="H67" s="2899"/>
      <c r="I67" s="2899"/>
      <c r="J67" s="2899"/>
      <c r="K67" s="2899"/>
      <c r="L67" s="2899"/>
      <c r="M67" s="2899"/>
      <c r="N67" s="2899"/>
      <c r="O67" s="2899"/>
      <c r="P67" s="2899"/>
      <c r="Q67" s="2899"/>
      <c r="R67" s="2899"/>
      <c r="S67" s="2899"/>
      <c r="T67" s="2899"/>
      <c r="U67" s="2899"/>
      <c r="V67" s="2899"/>
      <c r="W67" s="2899"/>
      <c r="X67" s="2899"/>
      <c r="Y67" s="2899"/>
      <c r="Z67" s="2899"/>
      <c r="AA67" s="2899"/>
      <c r="AB67" s="2899"/>
    </row>
    <row r="68" spans="2:99" s="791" customFormat="1" ht="9" customHeight="1">
      <c r="C68" s="2908" t="s">
        <v>188</v>
      </c>
      <c r="D68" s="2250"/>
      <c r="E68" s="2250"/>
      <c r="F68" s="2250"/>
      <c r="G68" s="2250"/>
      <c r="H68" s="2250"/>
      <c r="I68" s="2250"/>
      <c r="J68" s="2250"/>
      <c r="K68" s="2250"/>
      <c r="L68" s="2250"/>
      <c r="M68" s="2250"/>
      <c r="N68" s="2250"/>
      <c r="O68" s="2909"/>
      <c r="P68" s="2912" t="s">
        <v>189</v>
      </c>
      <c r="Q68" s="2250"/>
      <c r="R68" s="2250"/>
      <c r="S68" s="2250"/>
      <c r="T68" s="2250"/>
      <c r="U68" s="2250"/>
      <c r="V68" s="2250"/>
      <c r="W68" s="2250"/>
      <c r="X68" s="2250"/>
      <c r="Y68" s="2250"/>
      <c r="Z68" s="2250"/>
      <c r="AA68" s="2914" t="s">
        <v>190</v>
      </c>
      <c r="AB68" s="2915"/>
      <c r="AC68" s="2915"/>
      <c r="AD68" s="2915"/>
      <c r="AE68" s="2915"/>
      <c r="AF68" s="2915"/>
      <c r="AG68" s="2915"/>
      <c r="AH68" s="2915"/>
      <c r="AI68" s="2915"/>
      <c r="AJ68" s="2915"/>
      <c r="AK68" s="2915"/>
      <c r="AL68" s="2915"/>
      <c r="AM68" s="2915"/>
      <c r="AN68" s="2915"/>
      <c r="AO68" s="2915"/>
      <c r="AP68" s="2915"/>
      <c r="AQ68" s="2915"/>
      <c r="AR68" s="2915"/>
      <c r="AS68" s="2915"/>
      <c r="AT68" s="2915"/>
      <c r="AU68" s="2915"/>
      <c r="AV68" s="2915"/>
      <c r="AW68" s="2915"/>
      <c r="AX68" s="2915"/>
      <c r="AY68" s="2915"/>
      <c r="AZ68" s="2918" t="str">
        <f>CA68</f>
        <v>補助額を選択してください</v>
      </c>
      <c r="BA68" s="2918"/>
      <c r="BB68" s="2918"/>
      <c r="BC68" s="2918"/>
      <c r="BD68" s="2918"/>
      <c r="BE68" s="2918"/>
      <c r="BF68" s="2918"/>
      <c r="BG68" s="2918"/>
      <c r="BH68" s="2918"/>
      <c r="BI68" s="2918"/>
      <c r="BJ68" s="2918"/>
      <c r="BK68" s="2918"/>
      <c r="BL68" s="2918"/>
      <c r="BM68" s="2918"/>
      <c r="BN68" s="2918"/>
      <c r="BO68" s="2918"/>
      <c r="BP68" s="2918"/>
      <c r="BQ68" s="2918"/>
      <c r="BR68" s="2918"/>
      <c r="BS68" s="2918"/>
      <c r="BT68" s="2919"/>
      <c r="BU68" s="1001"/>
      <c r="BV68" s="1001"/>
      <c r="BW68" s="1001"/>
      <c r="CA68" s="1002" t="str">
        <f>IF(Q72="","補助額を選択してください",IF(CA70=0,"入力が不足しています",IF(BI70=0,"入力が不足しています",IF(CA70&lt;50,"申請可能額を下回っています",IF(CA70&gt;=BI70,"ＯＫ","申請額を減額してください")))))</f>
        <v>補助額を選択してください</v>
      </c>
      <c r="CB68" s="1002"/>
      <c r="CC68" s="1002"/>
      <c r="CD68" s="1002"/>
      <c r="CE68" s="1002"/>
      <c r="CF68" s="1002"/>
      <c r="CG68" s="1002"/>
      <c r="CH68" s="1002"/>
      <c r="CI68" s="1002"/>
      <c r="CJ68" s="1002"/>
      <c r="CK68" s="1002"/>
      <c r="CL68" s="1002"/>
      <c r="CM68" s="1002"/>
      <c r="CN68" s="1002"/>
      <c r="CO68" s="1002"/>
      <c r="CP68" s="1002"/>
      <c r="CQ68" s="1002"/>
      <c r="CR68" s="1002"/>
      <c r="CS68" s="1002"/>
      <c r="CT68" s="1002"/>
      <c r="CU68" s="1003"/>
    </row>
    <row r="69" spans="2:99" s="791" customFormat="1" ht="9" customHeight="1">
      <c r="C69" s="2910"/>
      <c r="D69" s="2251"/>
      <c r="E69" s="2251"/>
      <c r="F69" s="2251"/>
      <c r="G69" s="2251"/>
      <c r="H69" s="2251"/>
      <c r="I69" s="2251"/>
      <c r="J69" s="2251"/>
      <c r="K69" s="2251"/>
      <c r="L69" s="2251"/>
      <c r="M69" s="2251"/>
      <c r="N69" s="2251"/>
      <c r="O69" s="2911"/>
      <c r="P69" s="2913"/>
      <c r="Q69" s="2251"/>
      <c r="R69" s="2251"/>
      <c r="S69" s="2251"/>
      <c r="T69" s="2251"/>
      <c r="U69" s="2251"/>
      <c r="V69" s="2251"/>
      <c r="W69" s="2251"/>
      <c r="X69" s="2251"/>
      <c r="Y69" s="2251"/>
      <c r="Z69" s="2251"/>
      <c r="AA69" s="2916"/>
      <c r="AB69" s="2917"/>
      <c r="AC69" s="2917"/>
      <c r="AD69" s="2917"/>
      <c r="AE69" s="2917"/>
      <c r="AF69" s="2917"/>
      <c r="AG69" s="2917"/>
      <c r="AH69" s="2917"/>
      <c r="AI69" s="2917"/>
      <c r="AJ69" s="2917"/>
      <c r="AK69" s="2917"/>
      <c r="AL69" s="2917"/>
      <c r="AM69" s="2917"/>
      <c r="AN69" s="2917"/>
      <c r="AO69" s="2917"/>
      <c r="AP69" s="2917"/>
      <c r="AQ69" s="2917"/>
      <c r="AR69" s="2917"/>
      <c r="AS69" s="2917"/>
      <c r="AT69" s="2917"/>
      <c r="AU69" s="2917"/>
      <c r="AV69" s="2917"/>
      <c r="AW69" s="2917"/>
      <c r="AX69" s="2917"/>
      <c r="AY69" s="2917"/>
      <c r="AZ69" s="2920"/>
      <c r="BA69" s="2920"/>
      <c r="BB69" s="2920"/>
      <c r="BC69" s="2920"/>
      <c r="BD69" s="2920"/>
      <c r="BE69" s="2920"/>
      <c r="BF69" s="2920"/>
      <c r="BG69" s="2920"/>
      <c r="BH69" s="2920"/>
      <c r="BI69" s="2920"/>
      <c r="BJ69" s="2920"/>
      <c r="BK69" s="2920"/>
      <c r="BL69" s="2920"/>
      <c r="BM69" s="2920"/>
      <c r="BN69" s="2920"/>
      <c r="BO69" s="2920"/>
      <c r="BP69" s="2920"/>
      <c r="BQ69" s="2920"/>
      <c r="BR69" s="2920"/>
      <c r="BS69" s="2920"/>
      <c r="BT69" s="2921"/>
      <c r="BU69" s="1001"/>
      <c r="BV69" s="1001"/>
      <c r="BW69" s="1001"/>
      <c r="CA69" s="1004"/>
      <c r="CB69" s="1004"/>
      <c r="CC69" s="1004"/>
      <c r="CD69" s="1004"/>
      <c r="CE69" s="1004"/>
      <c r="CF69" s="1004"/>
      <c r="CG69" s="1004"/>
      <c r="CH69" s="1004"/>
      <c r="CI69" s="1004"/>
      <c r="CJ69" s="1004"/>
      <c r="CK69" s="1004"/>
      <c r="CL69" s="1004"/>
      <c r="CM69" s="1004"/>
      <c r="CN69" s="1004"/>
      <c r="CO69" s="1004"/>
      <c r="CP69" s="1004"/>
      <c r="CQ69" s="1004"/>
      <c r="CR69" s="1004"/>
      <c r="CS69" s="1004"/>
      <c r="CT69" s="1004"/>
      <c r="CU69" s="1005"/>
    </row>
    <row r="70" spans="2:99" s="791" customFormat="1" ht="10.5" customHeight="1">
      <c r="C70" s="1006"/>
      <c r="D70" s="2866" t="s">
        <v>505</v>
      </c>
      <c r="E70" s="2867"/>
      <c r="F70" s="2867"/>
      <c r="G70" s="2867"/>
      <c r="H70" s="2867"/>
      <c r="I70" s="2867"/>
      <c r="J70" s="2867"/>
      <c r="K70" s="2867"/>
      <c r="L70" s="2867"/>
      <c r="M70" s="2867"/>
      <c r="N70" s="2867"/>
      <c r="P70" s="809"/>
      <c r="Q70" s="1007"/>
      <c r="R70" s="1007"/>
      <c r="S70" s="1007"/>
      <c r="T70" s="1007"/>
      <c r="U70" s="1007"/>
      <c r="V70" s="1007"/>
      <c r="W70" s="1007"/>
      <c r="X70" s="1007"/>
      <c r="Y70" s="1007"/>
      <c r="Z70" s="1008"/>
      <c r="AA70" s="1009"/>
      <c r="AB70" s="2869" t="s">
        <v>510</v>
      </c>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964"/>
      <c r="AY70" s="2872">
        <f>INT(AS62/10000*1/10)</f>
        <v>0</v>
      </c>
      <c r="AZ70" s="2872"/>
      <c r="BA70" s="2872"/>
      <c r="BB70" s="2872"/>
      <c r="BC70" s="1010"/>
      <c r="BD70" s="2874" t="str">
        <f>CF70</f>
        <v>比較</v>
      </c>
      <c r="BE70" s="2874"/>
      <c r="BF70" s="2874"/>
      <c r="BG70" s="2874"/>
      <c r="BH70" s="2874"/>
      <c r="BI70" s="2872">
        <f>Q72</f>
        <v>0</v>
      </c>
      <c r="BJ70" s="2872"/>
      <c r="BK70" s="2872"/>
      <c r="BL70" s="2872"/>
      <c r="BM70" s="2872"/>
      <c r="BN70" s="2872"/>
      <c r="BO70" s="2253" t="s">
        <v>385</v>
      </c>
      <c r="BP70" s="2253"/>
      <c r="BQ70" s="2253"/>
      <c r="BR70" s="2253"/>
      <c r="BS70" s="2253"/>
      <c r="BT70" s="2877"/>
      <c r="CA70" s="1011">
        <f>AY70</f>
        <v>0</v>
      </c>
      <c r="CB70" s="1011"/>
      <c r="CC70" s="1011"/>
      <c r="CD70" s="1011"/>
      <c r="CE70" s="1011"/>
      <c r="CF70" s="1012" t="str">
        <f>IF(CA70=0,"比較",IF(BI70=0,"比較",IF(CA70&gt;=BI70,"≧","＜")))</f>
        <v>比較</v>
      </c>
      <c r="CG70" s="1013"/>
      <c r="CH70" s="1013"/>
    </row>
    <row r="71" spans="2:99" s="791" customFormat="1" ht="10.5" customHeight="1" thickBot="1">
      <c r="C71" s="1006"/>
      <c r="D71" s="2867"/>
      <c r="E71" s="2867"/>
      <c r="F71" s="2867"/>
      <c r="G71" s="2867"/>
      <c r="H71" s="2867"/>
      <c r="I71" s="2867"/>
      <c r="J71" s="2867"/>
      <c r="K71" s="2867"/>
      <c r="L71" s="2867"/>
      <c r="M71" s="2867"/>
      <c r="N71" s="2867"/>
      <c r="P71" s="962"/>
      <c r="Q71" s="1014"/>
      <c r="R71" s="1014"/>
      <c r="S71" s="1014"/>
      <c r="T71" s="1014"/>
      <c r="U71" s="1014"/>
      <c r="V71" s="1014"/>
      <c r="W71" s="1014"/>
      <c r="X71" s="1014"/>
      <c r="Y71" s="1014"/>
      <c r="Z71" s="1015"/>
      <c r="AA71" s="1009"/>
      <c r="AB71" s="2871"/>
      <c r="AC71" s="2871"/>
      <c r="AD71" s="2871"/>
      <c r="AE71" s="2871"/>
      <c r="AF71" s="2871"/>
      <c r="AG71" s="2871"/>
      <c r="AH71" s="2871"/>
      <c r="AI71" s="2871"/>
      <c r="AJ71" s="2871"/>
      <c r="AK71" s="2871"/>
      <c r="AL71" s="2871"/>
      <c r="AM71" s="2871"/>
      <c r="AN71" s="2871"/>
      <c r="AO71" s="2871"/>
      <c r="AP71" s="2871"/>
      <c r="AQ71" s="2871"/>
      <c r="AR71" s="2871"/>
      <c r="AS71" s="2871"/>
      <c r="AT71" s="2871"/>
      <c r="AU71" s="2871"/>
      <c r="AV71" s="2871"/>
      <c r="AW71" s="2871"/>
      <c r="AY71" s="2873"/>
      <c r="AZ71" s="2873"/>
      <c r="BA71" s="2873"/>
      <c r="BB71" s="2873"/>
      <c r="BC71" s="1016"/>
      <c r="BD71" s="2875"/>
      <c r="BE71" s="2875"/>
      <c r="BF71" s="2875"/>
      <c r="BG71" s="2875"/>
      <c r="BH71" s="2875"/>
      <c r="BI71" s="2876"/>
      <c r="BJ71" s="2876"/>
      <c r="BK71" s="2876"/>
      <c r="BL71" s="2876"/>
      <c r="BM71" s="2876"/>
      <c r="BN71" s="2876"/>
      <c r="BO71" s="2878"/>
      <c r="BP71" s="2878"/>
      <c r="BQ71" s="2878"/>
      <c r="BR71" s="2878"/>
      <c r="BS71" s="2878"/>
      <c r="BT71" s="2879"/>
      <c r="CA71" s="1017"/>
      <c r="CB71" s="1017"/>
      <c r="CC71" s="1017"/>
      <c r="CD71" s="1017"/>
      <c r="CE71" s="1017"/>
      <c r="CF71" s="1010"/>
      <c r="CG71" s="1010"/>
      <c r="CH71" s="1010"/>
    </row>
    <row r="72" spans="2:99" s="791" customFormat="1" ht="9" customHeight="1" thickTop="1">
      <c r="C72" s="1006"/>
      <c r="D72" s="2867"/>
      <c r="E72" s="2867"/>
      <c r="F72" s="2867"/>
      <c r="G72" s="2867"/>
      <c r="H72" s="2867"/>
      <c r="I72" s="2867"/>
      <c r="J72" s="2867"/>
      <c r="K72" s="2867"/>
      <c r="L72" s="2867"/>
      <c r="M72" s="2867"/>
      <c r="N72" s="2867"/>
      <c r="P72" s="962"/>
      <c r="Q72" s="2661"/>
      <c r="R72" s="2661"/>
      <c r="S72" s="2661"/>
      <c r="T72" s="2661"/>
      <c r="U72" s="2661"/>
      <c r="V72" s="2661"/>
      <c r="W72" s="2823" t="s">
        <v>384</v>
      </c>
      <c r="X72" s="2824"/>
      <c r="Y72" s="2824"/>
      <c r="Z72" s="2825"/>
      <c r="AA72" s="2826" t="s">
        <v>272</v>
      </c>
      <c r="AB72" s="2827"/>
      <c r="AC72" s="2827"/>
      <c r="AD72" s="2827"/>
      <c r="AE72" s="2827"/>
      <c r="AF72" s="2827"/>
      <c r="AG72" s="2827"/>
      <c r="AH72" s="2827"/>
      <c r="AI72" s="2827"/>
      <c r="AJ72" s="2827"/>
      <c r="AK72" s="2827"/>
      <c r="AL72" s="2827"/>
      <c r="AM72" s="2827"/>
      <c r="AN72" s="2827"/>
      <c r="AO72" s="2827"/>
      <c r="AP72" s="2827"/>
      <c r="AQ72" s="2827"/>
      <c r="AR72" s="2827"/>
      <c r="AS72" s="2827"/>
      <c r="AT72" s="2827"/>
      <c r="AU72" s="2827"/>
      <c r="AV72" s="2827"/>
      <c r="AW72" s="2827"/>
      <c r="AX72" s="2827"/>
      <c r="AY72" s="2827"/>
      <c r="AZ72" s="2827"/>
      <c r="BA72" s="2827"/>
      <c r="BB72" s="2827"/>
      <c r="BC72" s="2827"/>
      <c r="BD72" s="2827"/>
      <c r="BE72" s="2827"/>
      <c r="BF72" s="2827"/>
      <c r="BG72" s="2827"/>
      <c r="BH72" s="2827"/>
      <c r="BI72" s="2827"/>
      <c r="BJ72" s="2827"/>
      <c r="BK72" s="2827"/>
      <c r="BL72" s="2827"/>
      <c r="BM72" s="2827"/>
      <c r="BN72" s="2827"/>
      <c r="BO72" s="2827"/>
      <c r="BP72" s="2827"/>
      <c r="BQ72" s="2827"/>
      <c r="BR72" s="2827"/>
      <c r="BS72" s="2827"/>
      <c r="BT72" s="2828"/>
      <c r="BU72" s="1018"/>
      <c r="BV72" s="1018"/>
      <c r="BW72" s="1018"/>
    </row>
    <row r="73" spans="2:99" s="791" customFormat="1" ht="9" customHeight="1">
      <c r="C73" s="1006"/>
      <c r="D73" s="2867"/>
      <c r="E73" s="2867"/>
      <c r="F73" s="2867"/>
      <c r="G73" s="2867"/>
      <c r="H73" s="2867"/>
      <c r="I73" s="2867"/>
      <c r="J73" s="2867"/>
      <c r="K73" s="2867"/>
      <c r="L73" s="2867"/>
      <c r="M73" s="2867"/>
      <c r="N73" s="2867"/>
      <c r="P73" s="1019"/>
      <c r="Q73" s="2661"/>
      <c r="R73" s="2661"/>
      <c r="S73" s="2661"/>
      <c r="T73" s="2661"/>
      <c r="U73" s="2661"/>
      <c r="V73" s="2661"/>
      <c r="W73" s="2824"/>
      <c r="X73" s="2824"/>
      <c r="Y73" s="2824"/>
      <c r="Z73" s="2825"/>
      <c r="AA73" s="2829"/>
      <c r="AB73" s="2830"/>
      <c r="AC73" s="2830"/>
      <c r="AD73" s="2830"/>
      <c r="AE73" s="2830"/>
      <c r="AF73" s="2830"/>
      <c r="AG73" s="2830"/>
      <c r="AH73" s="2830"/>
      <c r="AI73" s="2830"/>
      <c r="AJ73" s="2830"/>
      <c r="AK73" s="2830"/>
      <c r="AL73" s="2830"/>
      <c r="AM73" s="2830"/>
      <c r="AN73" s="2830"/>
      <c r="AO73" s="2830"/>
      <c r="AP73" s="2830"/>
      <c r="AQ73" s="2830"/>
      <c r="AR73" s="2830"/>
      <c r="AS73" s="2830"/>
      <c r="AT73" s="2830"/>
      <c r="AU73" s="2830"/>
      <c r="AV73" s="2830"/>
      <c r="AW73" s="2830"/>
      <c r="AX73" s="2830"/>
      <c r="AY73" s="2830"/>
      <c r="AZ73" s="2830"/>
      <c r="BA73" s="2830"/>
      <c r="BB73" s="2830"/>
      <c r="BC73" s="2830"/>
      <c r="BD73" s="2830"/>
      <c r="BE73" s="2830"/>
      <c r="BF73" s="2830"/>
      <c r="BG73" s="2830"/>
      <c r="BH73" s="2830"/>
      <c r="BI73" s="2830"/>
      <c r="BJ73" s="2830"/>
      <c r="BK73" s="2830"/>
      <c r="BL73" s="2830"/>
      <c r="BM73" s="2830"/>
      <c r="BN73" s="2830"/>
      <c r="BO73" s="2830"/>
      <c r="BP73" s="2830"/>
      <c r="BQ73" s="2830"/>
      <c r="BR73" s="2830"/>
      <c r="BS73" s="2830"/>
      <c r="BT73" s="2831"/>
      <c r="BU73" s="1018"/>
      <c r="BV73" s="1018"/>
      <c r="BW73" s="1018"/>
    </row>
    <row r="74" spans="2:99" s="791" customFormat="1" ht="11.1" customHeight="1">
      <c r="C74" s="1006"/>
      <c r="D74" s="2867"/>
      <c r="E74" s="2867"/>
      <c r="F74" s="2867"/>
      <c r="G74" s="2867"/>
      <c r="H74" s="2867"/>
      <c r="I74" s="2867"/>
      <c r="J74" s="2867"/>
      <c r="K74" s="2867"/>
      <c r="L74" s="2867"/>
      <c r="M74" s="2867"/>
      <c r="N74" s="2867"/>
      <c r="P74" s="1019"/>
      <c r="Q74" s="2661"/>
      <c r="R74" s="2661"/>
      <c r="S74" s="2661"/>
      <c r="T74" s="2661"/>
      <c r="U74" s="2661"/>
      <c r="V74" s="2661"/>
      <c r="W74" s="2824"/>
      <c r="X74" s="2824"/>
      <c r="Y74" s="2824"/>
      <c r="Z74" s="2825"/>
      <c r="AA74" s="1009"/>
      <c r="AB74" s="2832" t="s">
        <v>9</v>
      </c>
      <c r="AC74" s="2832"/>
      <c r="AD74" s="2832"/>
      <c r="AE74" s="2832"/>
      <c r="AF74" s="2832"/>
      <c r="AG74" s="1020"/>
      <c r="AH74" s="2835" t="s">
        <v>511</v>
      </c>
      <c r="AI74" s="2836"/>
      <c r="AJ74" s="2836"/>
      <c r="AK74" s="2836"/>
      <c r="AL74" s="2836"/>
      <c r="AM74" s="2836"/>
      <c r="AN74" s="2836"/>
      <c r="AO74" s="2836"/>
      <c r="AP74" s="2836"/>
      <c r="AQ74" s="2836"/>
      <c r="AR74" s="2836"/>
      <c r="AS74" s="2836"/>
      <c r="AT74" s="2836"/>
      <c r="AU74" s="2836"/>
      <c r="AV74" s="2836"/>
      <c r="AW74" s="2836"/>
      <c r="AX74" s="2836"/>
      <c r="AY74" s="2836"/>
      <c r="AZ74" s="2836"/>
      <c r="BA74" s="2836"/>
      <c r="BB74" s="2836"/>
      <c r="BC74" s="2836"/>
      <c r="BD74" s="2836"/>
      <c r="BE74" s="2836"/>
      <c r="BF74" s="2836"/>
      <c r="BG74" s="2836"/>
      <c r="BH74" s="2836"/>
      <c r="BI74" s="2836"/>
      <c r="BJ74" s="2836"/>
      <c r="BK74" s="2836"/>
      <c r="BL74" s="2836"/>
      <c r="BM74" s="2836"/>
      <c r="BN74" s="2836"/>
      <c r="BO74" s="2836"/>
      <c r="BP74" s="2836"/>
      <c r="BQ74" s="2836"/>
      <c r="BR74" s="2836"/>
      <c r="BS74" s="2836"/>
      <c r="BT74" s="2837"/>
      <c r="BU74" s="1021"/>
      <c r="BV74" s="1021"/>
      <c r="BW74" s="1021"/>
      <c r="BY74" s="2844"/>
      <c r="CA74" s="791">
        <f>IF(D70="認定住宅","選択",0)</f>
        <v>0</v>
      </c>
      <c r="CE74" s="791" t="e">
        <f>IF(#REF!="選択",0,#REF!)</f>
        <v>#REF!</v>
      </c>
    </row>
    <row r="75" spans="2:99" s="791" customFormat="1" ht="11.1" customHeight="1">
      <c r="C75" s="1006"/>
      <c r="D75" s="2867"/>
      <c r="E75" s="2867"/>
      <c r="F75" s="2867"/>
      <c r="G75" s="2867"/>
      <c r="H75" s="2867"/>
      <c r="I75" s="2867"/>
      <c r="J75" s="2867"/>
      <c r="K75" s="2867"/>
      <c r="L75" s="2867"/>
      <c r="M75" s="2867"/>
      <c r="N75" s="2867"/>
      <c r="P75" s="1022" t="s">
        <v>191</v>
      </c>
      <c r="Q75" s="1023"/>
      <c r="R75" s="1023"/>
      <c r="S75" s="1023"/>
      <c r="T75" s="1023"/>
      <c r="U75" s="1023"/>
      <c r="V75" s="1023"/>
      <c r="W75" s="2824"/>
      <c r="X75" s="2824"/>
      <c r="Y75" s="2824"/>
      <c r="Z75" s="2825"/>
      <c r="AA75" s="1009"/>
      <c r="AB75" s="2833"/>
      <c r="AC75" s="2833"/>
      <c r="AD75" s="2833"/>
      <c r="AE75" s="2833"/>
      <c r="AF75" s="2833"/>
      <c r="AG75" s="1020"/>
      <c r="AH75" s="2838"/>
      <c r="AI75" s="2839"/>
      <c r="AJ75" s="2839"/>
      <c r="AK75" s="2839"/>
      <c r="AL75" s="2839"/>
      <c r="AM75" s="2839"/>
      <c r="AN75" s="2839"/>
      <c r="AO75" s="2839"/>
      <c r="AP75" s="2839"/>
      <c r="AQ75" s="2839"/>
      <c r="AR75" s="2839"/>
      <c r="AS75" s="2839"/>
      <c r="AT75" s="2839"/>
      <c r="AU75" s="2839"/>
      <c r="AV75" s="2839"/>
      <c r="AW75" s="2839"/>
      <c r="AX75" s="2839"/>
      <c r="AY75" s="2839"/>
      <c r="AZ75" s="2839"/>
      <c r="BA75" s="2839"/>
      <c r="BB75" s="2839"/>
      <c r="BC75" s="2839"/>
      <c r="BD75" s="2839"/>
      <c r="BE75" s="2839"/>
      <c r="BF75" s="2839"/>
      <c r="BG75" s="2839"/>
      <c r="BH75" s="2839"/>
      <c r="BI75" s="2839"/>
      <c r="BJ75" s="2839"/>
      <c r="BK75" s="2839"/>
      <c r="BL75" s="2839"/>
      <c r="BM75" s="2839"/>
      <c r="BN75" s="2839"/>
      <c r="BO75" s="2839"/>
      <c r="BP75" s="2839"/>
      <c r="BQ75" s="2839"/>
      <c r="BR75" s="2839"/>
      <c r="BS75" s="2839"/>
      <c r="BT75" s="2840"/>
      <c r="BU75" s="1021"/>
      <c r="BV75" s="1021"/>
      <c r="BW75" s="1021"/>
      <c r="BY75" s="2844"/>
      <c r="CE75" s="804"/>
    </row>
    <row r="76" spans="2:99" s="791" customFormat="1" ht="11.1" customHeight="1">
      <c r="C76" s="1024"/>
      <c r="D76" s="2868"/>
      <c r="E76" s="2868"/>
      <c r="F76" s="2868"/>
      <c r="G76" s="2868"/>
      <c r="H76" s="2868"/>
      <c r="I76" s="2868"/>
      <c r="J76" s="2868"/>
      <c r="K76" s="2868"/>
      <c r="L76" s="2868"/>
      <c r="M76" s="2868"/>
      <c r="N76" s="2868"/>
      <c r="O76" s="968"/>
      <c r="P76" s="963"/>
      <c r="Q76" s="968"/>
      <c r="R76" s="968"/>
      <c r="S76" s="968"/>
      <c r="T76" s="968"/>
      <c r="U76" s="968"/>
      <c r="V76" s="968"/>
      <c r="AA76" s="1025"/>
      <c r="AB76" s="2834"/>
      <c r="AC76" s="2834"/>
      <c r="AD76" s="2834"/>
      <c r="AE76" s="2834"/>
      <c r="AF76" s="2834"/>
      <c r="AG76" s="1026"/>
      <c r="AH76" s="2841"/>
      <c r="AI76" s="2842"/>
      <c r="AJ76" s="2842"/>
      <c r="AK76" s="2842"/>
      <c r="AL76" s="2842"/>
      <c r="AM76" s="2842"/>
      <c r="AN76" s="2842"/>
      <c r="AO76" s="2842"/>
      <c r="AP76" s="2842"/>
      <c r="AQ76" s="2842"/>
      <c r="AR76" s="2842"/>
      <c r="AS76" s="2842"/>
      <c r="AT76" s="2842"/>
      <c r="AU76" s="2842"/>
      <c r="AV76" s="2842"/>
      <c r="AW76" s="2842"/>
      <c r="AX76" s="2842"/>
      <c r="AY76" s="2842"/>
      <c r="AZ76" s="2842"/>
      <c r="BA76" s="2842"/>
      <c r="BB76" s="2842"/>
      <c r="BC76" s="2842"/>
      <c r="BD76" s="2842"/>
      <c r="BE76" s="2842"/>
      <c r="BF76" s="2842"/>
      <c r="BG76" s="2842"/>
      <c r="BH76" s="2842"/>
      <c r="BI76" s="2842"/>
      <c r="BJ76" s="2842"/>
      <c r="BK76" s="2842"/>
      <c r="BL76" s="2842"/>
      <c r="BM76" s="2842"/>
      <c r="BN76" s="2842"/>
      <c r="BO76" s="2842"/>
      <c r="BP76" s="2842"/>
      <c r="BQ76" s="2842"/>
      <c r="BR76" s="2842"/>
      <c r="BS76" s="2842"/>
      <c r="BT76" s="2843"/>
      <c r="BU76" s="1021"/>
      <c r="BV76" s="1021"/>
      <c r="BW76" s="1021"/>
    </row>
    <row r="77" spans="2:99" s="791" customFormat="1" ht="11.1" customHeight="1">
      <c r="C77" s="1027"/>
      <c r="D77" s="2880" t="s">
        <v>192</v>
      </c>
      <c r="E77" s="2880"/>
      <c r="F77" s="2880"/>
      <c r="G77" s="2880"/>
      <c r="H77" s="2880"/>
      <c r="I77" s="2880"/>
      <c r="J77" s="2880"/>
      <c r="K77" s="2880"/>
      <c r="L77" s="2880"/>
      <c r="M77" s="2880"/>
      <c r="N77" s="2880"/>
      <c r="O77" s="1028"/>
      <c r="P77" s="809"/>
      <c r="Q77" s="2856"/>
      <c r="R77" s="2856"/>
      <c r="S77" s="2856"/>
      <c r="T77" s="2856"/>
      <c r="U77" s="2856"/>
      <c r="V77" s="2856"/>
      <c r="W77" s="2883" t="s">
        <v>273</v>
      </c>
      <c r="X77" s="2884"/>
      <c r="Y77" s="2884"/>
      <c r="Z77" s="2885"/>
      <c r="AA77" s="1029"/>
      <c r="AB77" s="2592" t="s">
        <v>9</v>
      </c>
      <c r="AC77" s="2592"/>
      <c r="AD77" s="2592"/>
      <c r="AE77" s="2592"/>
      <c r="AF77" s="2592"/>
      <c r="AG77" s="1030"/>
      <c r="AH77" s="2890" t="s">
        <v>274</v>
      </c>
      <c r="AI77" s="2891"/>
      <c r="AJ77" s="2891"/>
      <c r="AK77" s="2891"/>
      <c r="AL77" s="2891"/>
      <c r="AM77" s="2891"/>
      <c r="AN77" s="2891"/>
      <c r="AO77" s="2891"/>
      <c r="AP77" s="2891"/>
      <c r="AQ77" s="2891"/>
      <c r="AR77" s="2891"/>
      <c r="AS77" s="2891"/>
      <c r="AT77" s="2891"/>
      <c r="AU77" s="2891"/>
      <c r="AV77" s="2891"/>
      <c r="AW77" s="2891"/>
      <c r="AX77" s="2891"/>
      <c r="AY77" s="2891"/>
      <c r="AZ77" s="2891"/>
      <c r="BA77" s="2891"/>
      <c r="BB77" s="2891"/>
      <c r="BC77" s="2891"/>
      <c r="BD77" s="2891"/>
      <c r="BE77" s="2891"/>
      <c r="BF77" s="2891"/>
      <c r="BG77" s="2891"/>
      <c r="BH77" s="2891"/>
      <c r="BI77" s="2891"/>
      <c r="BJ77" s="2891"/>
      <c r="BK77" s="2891"/>
      <c r="BL77" s="2891"/>
      <c r="BM77" s="2891"/>
      <c r="BN77" s="2891"/>
      <c r="BO77" s="2891"/>
      <c r="BP77" s="2891"/>
      <c r="BQ77" s="2891"/>
      <c r="BR77" s="2891"/>
      <c r="BS77" s="2891"/>
      <c r="BT77" s="2892"/>
      <c r="BU77" s="1021"/>
      <c r="BV77" s="1021"/>
      <c r="BW77" s="1021"/>
      <c r="BY77" s="2252"/>
      <c r="CA77" s="791" t="str">
        <f>IF(C77="□","０","選択")</f>
        <v>選択</v>
      </c>
      <c r="CE77" s="791" t="e">
        <f>IF(#REF!="選択",0,#REF!)</f>
        <v>#REF!</v>
      </c>
    </row>
    <row r="78" spans="2:99" s="791" customFormat="1" ht="11.1" customHeight="1">
      <c r="C78" s="1031"/>
      <c r="D78" s="2881"/>
      <c r="E78" s="2881"/>
      <c r="F78" s="2881"/>
      <c r="G78" s="2881"/>
      <c r="H78" s="2881"/>
      <c r="I78" s="2881"/>
      <c r="J78" s="2881"/>
      <c r="K78" s="2881"/>
      <c r="L78" s="2881"/>
      <c r="M78" s="2881"/>
      <c r="N78" s="2881"/>
      <c r="O78" s="1032"/>
      <c r="P78" s="962"/>
      <c r="Q78" s="2857"/>
      <c r="R78" s="2857"/>
      <c r="S78" s="2857"/>
      <c r="T78" s="2857"/>
      <c r="U78" s="2857"/>
      <c r="V78" s="2857"/>
      <c r="W78" s="2886"/>
      <c r="X78" s="2886"/>
      <c r="Y78" s="2886"/>
      <c r="Z78" s="2887"/>
      <c r="AA78" s="1009"/>
      <c r="AB78" s="2593"/>
      <c r="AC78" s="2593"/>
      <c r="AD78" s="2593"/>
      <c r="AE78" s="2593"/>
      <c r="AF78" s="2593"/>
      <c r="AG78" s="1020"/>
      <c r="AH78" s="2893"/>
      <c r="AI78" s="2894"/>
      <c r="AJ78" s="2894"/>
      <c r="AK78" s="2894"/>
      <c r="AL78" s="2894"/>
      <c r="AM78" s="2894"/>
      <c r="AN78" s="2894"/>
      <c r="AO78" s="2894"/>
      <c r="AP78" s="2894"/>
      <c r="AQ78" s="2894"/>
      <c r="AR78" s="2894"/>
      <c r="AS78" s="2894"/>
      <c r="AT78" s="2894"/>
      <c r="AU78" s="2894"/>
      <c r="AV78" s="2894"/>
      <c r="AW78" s="2894"/>
      <c r="AX78" s="2894"/>
      <c r="AY78" s="2894"/>
      <c r="AZ78" s="2894"/>
      <c r="BA78" s="2894"/>
      <c r="BB78" s="2894"/>
      <c r="BC78" s="2894"/>
      <c r="BD78" s="2894"/>
      <c r="BE78" s="2894"/>
      <c r="BF78" s="2894"/>
      <c r="BG78" s="2894"/>
      <c r="BH78" s="2894"/>
      <c r="BI78" s="2894"/>
      <c r="BJ78" s="2894"/>
      <c r="BK78" s="2894"/>
      <c r="BL78" s="2894"/>
      <c r="BM78" s="2894"/>
      <c r="BN78" s="2894"/>
      <c r="BO78" s="2894"/>
      <c r="BP78" s="2894"/>
      <c r="BQ78" s="2894"/>
      <c r="BR78" s="2894"/>
      <c r="BS78" s="2894"/>
      <c r="BT78" s="2895"/>
      <c r="BU78" s="1021"/>
      <c r="BV78" s="1021"/>
      <c r="BW78" s="1021"/>
      <c r="BY78" s="2252"/>
    </row>
    <row r="79" spans="2:99" s="791" customFormat="1" ht="11.1" customHeight="1">
      <c r="C79" s="1033"/>
      <c r="D79" s="2882"/>
      <c r="E79" s="2882"/>
      <c r="F79" s="2882"/>
      <c r="G79" s="2882"/>
      <c r="H79" s="2882"/>
      <c r="I79" s="2882"/>
      <c r="J79" s="2882"/>
      <c r="K79" s="2882"/>
      <c r="L79" s="2882"/>
      <c r="M79" s="2882"/>
      <c r="N79" s="2882"/>
      <c r="O79" s="1034"/>
      <c r="P79" s="1035" t="s">
        <v>193</v>
      </c>
      <c r="Q79" s="968"/>
      <c r="R79" s="968"/>
      <c r="S79" s="968"/>
      <c r="T79" s="968"/>
      <c r="U79" s="968"/>
      <c r="V79" s="968"/>
      <c r="W79" s="2888"/>
      <c r="X79" s="2888"/>
      <c r="Y79" s="2888"/>
      <c r="Z79" s="2889"/>
      <c r="AA79" s="1025"/>
      <c r="AB79" s="2594"/>
      <c r="AC79" s="2594"/>
      <c r="AD79" s="2594"/>
      <c r="AE79" s="2594"/>
      <c r="AF79" s="2594"/>
      <c r="AG79" s="1026"/>
      <c r="AH79" s="2896"/>
      <c r="AI79" s="2897"/>
      <c r="AJ79" s="2897"/>
      <c r="AK79" s="2897"/>
      <c r="AL79" s="2897"/>
      <c r="AM79" s="2897"/>
      <c r="AN79" s="2897"/>
      <c r="AO79" s="2897"/>
      <c r="AP79" s="2897"/>
      <c r="AQ79" s="2897"/>
      <c r="AR79" s="2897"/>
      <c r="AS79" s="2897"/>
      <c r="AT79" s="2897"/>
      <c r="AU79" s="2897"/>
      <c r="AV79" s="2897"/>
      <c r="AW79" s="2897"/>
      <c r="AX79" s="2897"/>
      <c r="AY79" s="2897"/>
      <c r="AZ79" s="2897"/>
      <c r="BA79" s="2897"/>
      <c r="BB79" s="2897"/>
      <c r="BC79" s="2897"/>
      <c r="BD79" s="2897"/>
      <c r="BE79" s="2897"/>
      <c r="BF79" s="2897"/>
      <c r="BG79" s="2897"/>
      <c r="BH79" s="2897"/>
      <c r="BI79" s="2897"/>
      <c r="BJ79" s="2897"/>
      <c r="BK79" s="2897"/>
      <c r="BL79" s="2897"/>
      <c r="BM79" s="2897"/>
      <c r="BN79" s="2897"/>
      <c r="BO79" s="2897"/>
      <c r="BP79" s="2897"/>
      <c r="BQ79" s="2897"/>
      <c r="BR79" s="2897"/>
      <c r="BS79" s="2897"/>
      <c r="BT79" s="2898"/>
      <c r="BU79" s="1021"/>
      <c r="BV79" s="1021"/>
      <c r="BW79" s="1021"/>
      <c r="BY79" s="2252"/>
    </row>
    <row r="80" spans="2:99" s="791" customFormat="1" ht="11.1" customHeight="1">
      <c r="C80" s="1027"/>
      <c r="D80" s="2853" t="s">
        <v>507</v>
      </c>
      <c r="E80" s="2853"/>
      <c r="F80" s="2853"/>
      <c r="G80" s="2853"/>
      <c r="H80" s="2853"/>
      <c r="I80" s="2853"/>
      <c r="J80" s="2853"/>
      <c r="K80" s="2853"/>
      <c r="L80" s="2853"/>
      <c r="M80" s="2853"/>
      <c r="N80" s="2853"/>
      <c r="O80" s="1028"/>
      <c r="Q80" s="2856"/>
      <c r="R80" s="2856"/>
      <c r="S80" s="2856"/>
      <c r="T80" s="2856"/>
      <c r="U80" s="2856"/>
      <c r="V80" s="2856"/>
      <c r="W80" s="2858" t="s">
        <v>275</v>
      </c>
      <c r="X80" s="2859"/>
      <c r="Y80" s="2859"/>
      <c r="Z80" s="2860"/>
      <c r="AA80" s="1029"/>
      <c r="AB80" s="2592" t="s">
        <v>9</v>
      </c>
      <c r="AC80" s="2592"/>
      <c r="AD80" s="2592"/>
      <c r="AE80" s="2592"/>
      <c r="AF80" s="2592"/>
      <c r="AG80" s="1030"/>
      <c r="AH80" s="2835" t="s">
        <v>276</v>
      </c>
      <c r="AI80" s="2836"/>
      <c r="AJ80" s="2836"/>
      <c r="AK80" s="2836"/>
      <c r="AL80" s="2836"/>
      <c r="AM80" s="2836"/>
      <c r="AN80" s="2836"/>
      <c r="AO80" s="2836"/>
      <c r="AP80" s="2836"/>
      <c r="AQ80" s="2836"/>
      <c r="AR80" s="2836"/>
      <c r="AS80" s="2836"/>
      <c r="AT80" s="2836"/>
      <c r="AU80" s="2836"/>
      <c r="AV80" s="2836"/>
      <c r="AW80" s="2836"/>
      <c r="AX80" s="2836"/>
      <c r="AY80" s="2836"/>
      <c r="AZ80" s="2836"/>
      <c r="BA80" s="2836"/>
      <c r="BB80" s="2836"/>
      <c r="BC80" s="2836"/>
      <c r="BD80" s="2836"/>
      <c r="BE80" s="2836"/>
      <c r="BF80" s="2836"/>
      <c r="BG80" s="2836"/>
      <c r="BH80" s="2836"/>
      <c r="BI80" s="2836"/>
      <c r="BJ80" s="2836"/>
      <c r="BK80" s="2836"/>
      <c r="BL80" s="2836"/>
      <c r="BM80" s="2836"/>
      <c r="BN80" s="2836"/>
      <c r="BO80" s="2836"/>
      <c r="BP80" s="2836"/>
      <c r="BQ80" s="2836"/>
      <c r="BR80" s="2836"/>
      <c r="BS80" s="2836"/>
      <c r="BT80" s="2837"/>
      <c r="BU80" s="1021"/>
      <c r="BV80" s="1021"/>
      <c r="BW80" s="1021"/>
      <c r="BY80" s="2252"/>
      <c r="CA80" s="791" t="str">
        <f>IF(C80="□","０","選択")</f>
        <v>選択</v>
      </c>
    </row>
    <row r="81" spans="3:79" s="791" customFormat="1" ht="11.1" customHeight="1">
      <c r="C81" s="1031"/>
      <c r="D81" s="2854"/>
      <c r="E81" s="2854"/>
      <c r="F81" s="2854"/>
      <c r="G81" s="2854"/>
      <c r="H81" s="2854"/>
      <c r="I81" s="2854"/>
      <c r="J81" s="2854"/>
      <c r="K81" s="2854"/>
      <c r="L81" s="2854"/>
      <c r="M81" s="2854"/>
      <c r="N81" s="2854"/>
      <c r="O81" s="1032"/>
      <c r="Q81" s="2857"/>
      <c r="R81" s="2857"/>
      <c r="S81" s="2857"/>
      <c r="T81" s="2857"/>
      <c r="U81" s="2857"/>
      <c r="V81" s="2857"/>
      <c r="W81" s="2859"/>
      <c r="X81" s="2859"/>
      <c r="Y81" s="2859"/>
      <c r="Z81" s="2860"/>
      <c r="AA81" s="1009"/>
      <c r="AB81" s="2593"/>
      <c r="AC81" s="2593"/>
      <c r="AD81" s="2593"/>
      <c r="AE81" s="2593"/>
      <c r="AF81" s="2593"/>
      <c r="AG81" s="1020"/>
      <c r="AH81" s="2838"/>
      <c r="AI81" s="2839"/>
      <c r="AJ81" s="2839"/>
      <c r="AK81" s="2839"/>
      <c r="AL81" s="2839"/>
      <c r="AM81" s="2839"/>
      <c r="AN81" s="2839"/>
      <c r="AO81" s="2839"/>
      <c r="AP81" s="2839"/>
      <c r="AQ81" s="2839"/>
      <c r="AR81" s="2839"/>
      <c r="AS81" s="2839"/>
      <c r="AT81" s="2839"/>
      <c r="AU81" s="2839"/>
      <c r="AV81" s="2839"/>
      <c r="AW81" s="2839"/>
      <c r="AX81" s="2839"/>
      <c r="AY81" s="2839"/>
      <c r="AZ81" s="2839"/>
      <c r="BA81" s="2839"/>
      <c r="BB81" s="2839"/>
      <c r="BC81" s="2839"/>
      <c r="BD81" s="2839"/>
      <c r="BE81" s="2839"/>
      <c r="BF81" s="2839"/>
      <c r="BG81" s="2839"/>
      <c r="BH81" s="2839"/>
      <c r="BI81" s="2839"/>
      <c r="BJ81" s="2839"/>
      <c r="BK81" s="2839"/>
      <c r="BL81" s="2839"/>
      <c r="BM81" s="2839"/>
      <c r="BN81" s="2839"/>
      <c r="BO81" s="2839"/>
      <c r="BP81" s="2839"/>
      <c r="BQ81" s="2839"/>
      <c r="BR81" s="2839"/>
      <c r="BS81" s="2839"/>
      <c r="BT81" s="2840"/>
      <c r="BU81" s="1021"/>
      <c r="BV81" s="1021"/>
      <c r="BW81" s="1021"/>
      <c r="BY81" s="2252"/>
    </row>
    <row r="82" spans="3:79" s="791" customFormat="1" ht="11.1" customHeight="1" thickBot="1">
      <c r="C82" s="1036"/>
      <c r="D82" s="2855"/>
      <c r="E82" s="2855"/>
      <c r="F82" s="2855"/>
      <c r="G82" s="2855"/>
      <c r="H82" s="2855"/>
      <c r="I82" s="2855"/>
      <c r="J82" s="2855"/>
      <c r="K82" s="2855"/>
      <c r="L82" s="2855"/>
      <c r="M82" s="2855"/>
      <c r="N82" s="2855"/>
      <c r="O82" s="1037"/>
      <c r="P82" s="1035" t="s">
        <v>193</v>
      </c>
      <c r="Q82" s="1038"/>
      <c r="R82" s="1038"/>
      <c r="W82" s="2861"/>
      <c r="X82" s="2861"/>
      <c r="Y82" s="2861"/>
      <c r="Z82" s="2862"/>
      <c r="AA82" s="1039"/>
      <c r="AB82" s="2621"/>
      <c r="AC82" s="2621"/>
      <c r="AD82" s="2621"/>
      <c r="AE82" s="2621"/>
      <c r="AF82" s="2621"/>
      <c r="AG82" s="1040"/>
      <c r="AH82" s="2863"/>
      <c r="AI82" s="2864"/>
      <c r="AJ82" s="2864"/>
      <c r="AK82" s="2864"/>
      <c r="AL82" s="2864"/>
      <c r="AM82" s="2864"/>
      <c r="AN82" s="2864"/>
      <c r="AO82" s="2864"/>
      <c r="AP82" s="2864"/>
      <c r="AQ82" s="2864"/>
      <c r="AR82" s="2864"/>
      <c r="AS82" s="2864"/>
      <c r="AT82" s="2864"/>
      <c r="AU82" s="2864"/>
      <c r="AV82" s="2864"/>
      <c r="AW82" s="2864"/>
      <c r="AX82" s="2864"/>
      <c r="AY82" s="2864"/>
      <c r="AZ82" s="2864"/>
      <c r="BA82" s="2864"/>
      <c r="BB82" s="2864"/>
      <c r="BC82" s="2864"/>
      <c r="BD82" s="2864"/>
      <c r="BE82" s="2864"/>
      <c r="BF82" s="2864"/>
      <c r="BG82" s="2864"/>
      <c r="BH82" s="2864"/>
      <c r="BI82" s="2864"/>
      <c r="BJ82" s="2864"/>
      <c r="BK82" s="2864"/>
      <c r="BL82" s="2864"/>
      <c r="BM82" s="2864"/>
      <c r="BN82" s="2864"/>
      <c r="BO82" s="2864"/>
      <c r="BP82" s="2864"/>
      <c r="BQ82" s="2864"/>
      <c r="BR82" s="2864"/>
      <c r="BS82" s="2864"/>
      <c r="BT82" s="2865"/>
      <c r="BU82" s="1021"/>
      <c r="BV82" s="1021"/>
      <c r="BW82" s="1021"/>
      <c r="BY82" s="2252"/>
      <c r="CA82" s="791" t="s">
        <v>194</v>
      </c>
    </row>
    <row r="83" spans="3:79" s="791" customFormat="1" ht="13.5" customHeight="1" thickTop="1">
      <c r="C83" s="1041"/>
      <c r="D83" s="2845" t="s">
        <v>508</v>
      </c>
      <c r="E83" s="2845"/>
      <c r="F83" s="2845"/>
      <c r="G83" s="2845"/>
      <c r="H83" s="2845"/>
      <c r="I83" s="2845"/>
      <c r="J83" s="2845"/>
      <c r="K83" s="2845"/>
      <c r="L83" s="2845"/>
      <c r="M83" s="2845"/>
      <c r="N83" s="2845"/>
      <c r="O83" s="2845"/>
      <c r="P83" s="1042"/>
      <c r="Q83" s="2847">
        <f>Q72++Q77+Q80</f>
        <v>0</v>
      </c>
      <c r="R83" s="2847"/>
      <c r="S83" s="2847"/>
      <c r="T83" s="2847"/>
      <c r="U83" s="2847"/>
      <c r="V83" s="2847"/>
      <c r="W83" s="2849" t="s">
        <v>195</v>
      </c>
      <c r="X83" s="2849"/>
      <c r="Y83" s="2849"/>
      <c r="Z83" s="2850"/>
      <c r="AR83" s="1043"/>
      <c r="AS83" s="1043"/>
      <c r="AT83" s="1044"/>
      <c r="AU83" s="1044"/>
      <c r="AV83" s="1044"/>
      <c r="AW83" s="1044"/>
      <c r="AX83" s="1044"/>
      <c r="AY83" s="1044"/>
      <c r="AZ83" s="1044"/>
      <c r="BA83" s="1044"/>
      <c r="BB83" s="1044"/>
      <c r="BC83" s="1044"/>
      <c r="BD83" s="1044"/>
      <c r="BE83" s="1044"/>
      <c r="BF83" s="1044"/>
      <c r="BG83" s="1044"/>
      <c r="BH83" s="1044"/>
      <c r="BI83" s="1044"/>
      <c r="BJ83" s="1044"/>
      <c r="BK83" s="1044"/>
      <c r="BL83" s="1044"/>
      <c r="BM83" s="1044"/>
      <c r="BN83" s="1044"/>
      <c r="BO83" s="1044"/>
      <c r="BP83" s="1044"/>
      <c r="BQ83" s="1044"/>
      <c r="BR83" s="1044"/>
      <c r="BS83" s="1044"/>
      <c r="BT83" s="1044"/>
      <c r="BU83" s="1044"/>
      <c r="BV83" s="1044"/>
      <c r="BW83" s="1044"/>
      <c r="BX83" s="1044"/>
      <c r="CA83" s="791" t="s">
        <v>196</v>
      </c>
    </row>
    <row r="84" spans="3:79" s="791" customFormat="1" ht="13.5" customHeight="1" thickBot="1">
      <c r="C84" s="1045"/>
      <c r="D84" s="2846"/>
      <c r="E84" s="2846"/>
      <c r="F84" s="2846"/>
      <c r="G84" s="2846"/>
      <c r="H84" s="2846"/>
      <c r="I84" s="2846"/>
      <c r="J84" s="2846"/>
      <c r="K84" s="2846"/>
      <c r="L84" s="2846"/>
      <c r="M84" s="2846"/>
      <c r="N84" s="2846"/>
      <c r="O84" s="2846"/>
      <c r="P84" s="1046"/>
      <c r="Q84" s="2848"/>
      <c r="R84" s="2848"/>
      <c r="S84" s="2848"/>
      <c r="T84" s="2848"/>
      <c r="U84" s="2848"/>
      <c r="V84" s="2848"/>
      <c r="W84" s="2851"/>
      <c r="X84" s="2851"/>
      <c r="Y84" s="2851"/>
      <c r="Z84" s="2852"/>
      <c r="AA84" s="987"/>
      <c r="AR84" s="1047"/>
      <c r="AS84" s="1047"/>
      <c r="AT84" s="1044"/>
      <c r="AU84" s="1044"/>
      <c r="AV84" s="1044"/>
      <c r="AW84" s="1044"/>
      <c r="AX84" s="1044"/>
      <c r="AY84" s="1044"/>
      <c r="AZ84" s="1044"/>
      <c r="BA84" s="1044"/>
      <c r="BB84" s="1044"/>
      <c r="BC84" s="1044"/>
      <c r="BD84" s="1044"/>
      <c r="BE84" s="1044"/>
      <c r="BF84" s="1044"/>
      <c r="BG84" s="1044"/>
      <c r="BH84" s="1044"/>
      <c r="BI84" s="1044"/>
      <c r="BJ84" s="1044"/>
      <c r="BK84" s="1044"/>
      <c r="BL84" s="1044"/>
      <c r="BM84" s="1044"/>
      <c r="BN84" s="1044"/>
      <c r="BO84" s="1044"/>
      <c r="BP84" s="1044"/>
      <c r="BQ84" s="1044"/>
      <c r="BR84" s="1044"/>
      <c r="BS84" s="1044"/>
      <c r="BT84" s="1044"/>
      <c r="BU84" s="1044"/>
      <c r="BV84" s="1044"/>
      <c r="BW84" s="1044"/>
      <c r="BX84" s="1044"/>
      <c r="CA84" s="791" t="e">
        <f xml:space="preserve"> NOT(OR(($BH$68:$BK$69="ＯＫ"),(BI70="補助額を選択してください")))</f>
        <v>#VALUE!</v>
      </c>
    </row>
    <row r="85" spans="3:79" s="791" customFormat="1" ht="9.9499999999999993" customHeight="1" thickTop="1">
      <c r="D85" s="986"/>
      <c r="E85" s="986"/>
      <c r="F85" s="986"/>
      <c r="G85" s="986"/>
      <c r="H85" s="986"/>
      <c r="I85" s="986"/>
      <c r="J85" s="986"/>
      <c r="K85" s="986"/>
      <c r="L85" s="986"/>
      <c r="M85" s="986"/>
      <c r="N85" s="986"/>
      <c r="O85" s="986"/>
      <c r="Q85" s="1048"/>
      <c r="R85" s="1048"/>
      <c r="S85" s="1048"/>
      <c r="T85" s="1048"/>
      <c r="U85" s="1048"/>
      <c r="V85" s="1048"/>
      <c r="W85" s="1049"/>
      <c r="X85" s="1049"/>
      <c r="Y85" s="1049"/>
      <c r="Z85" s="1049"/>
      <c r="AA85" s="987"/>
      <c r="AR85" s="1047"/>
      <c r="AS85" s="1047"/>
      <c r="AT85" s="1044"/>
      <c r="AU85" s="1044"/>
      <c r="AV85" s="1044"/>
      <c r="AW85" s="1044"/>
      <c r="AX85" s="1044"/>
      <c r="AY85" s="1044"/>
      <c r="AZ85" s="1044"/>
      <c r="BA85" s="1044"/>
      <c r="BB85" s="1044"/>
      <c r="BC85" s="1044"/>
      <c r="BD85" s="1044"/>
      <c r="BE85" s="1044"/>
      <c r="BF85" s="1044"/>
      <c r="BG85" s="1044"/>
      <c r="BH85" s="1044"/>
      <c r="BI85" s="1044"/>
      <c r="BJ85" s="1044"/>
      <c r="BK85" s="1044"/>
      <c r="BL85" s="1044"/>
      <c r="BM85" s="1044"/>
      <c r="BN85" s="1044"/>
      <c r="BO85" s="1044"/>
      <c r="BP85" s="1044"/>
      <c r="BQ85" s="1044"/>
      <c r="BR85" s="1044"/>
      <c r="BS85" s="1044"/>
      <c r="BT85" s="1044"/>
      <c r="BU85" s="1044"/>
      <c r="BV85" s="1044"/>
      <c r="BW85" s="1044"/>
      <c r="BX85" s="1044"/>
    </row>
    <row r="86" spans="3:79" s="791" customFormat="1" ht="12" customHeight="1">
      <c r="C86" s="815"/>
      <c r="D86" s="815"/>
      <c r="E86" s="815"/>
      <c r="F86" s="815"/>
      <c r="G86" s="815"/>
      <c r="AR86" s="1047"/>
      <c r="AS86" s="1047"/>
      <c r="AT86" s="1044"/>
      <c r="AU86" s="1044"/>
      <c r="AV86" s="1044"/>
      <c r="AW86" s="1044"/>
      <c r="AX86" s="1044"/>
      <c r="AY86" s="1044"/>
      <c r="AZ86" s="1044"/>
      <c r="BA86" s="1044"/>
      <c r="BB86" s="1044"/>
      <c r="BC86" s="1044"/>
      <c r="BD86" s="1044"/>
      <c r="BE86" s="1044"/>
      <c r="BF86" s="1044"/>
      <c r="BG86" s="1044"/>
      <c r="BH86" s="1044"/>
      <c r="BI86" s="1044"/>
      <c r="BJ86" s="1044"/>
      <c r="BK86" s="1044"/>
      <c r="BL86" s="1044"/>
      <c r="BM86" s="1044"/>
      <c r="BN86" s="1044"/>
      <c r="BO86" s="1044"/>
      <c r="BP86" s="1044"/>
      <c r="BQ86" s="1044"/>
      <c r="BR86" s="1044"/>
      <c r="BS86" s="1044"/>
      <c r="BT86" s="1044"/>
      <c r="BU86" s="1044"/>
      <c r="BV86" s="1044"/>
      <c r="BW86" s="1044"/>
      <c r="BX86" s="1044"/>
    </row>
    <row r="87" spans="3:79" s="791" customFormat="1" ht="12" customHeight="1">
      <c r="C87" s="815"/>
      <c r="D87" s="815"/>
      <c r="E87" s="815"/>
      <c r="F87" s="815"/>
      <c r="G87" s="815"/>
      <c r="AR87" s="1047"/>
      <c r="AS87" s="1047"/>
      <c r="AT87" s="1044"/>
      <c r="AU87" s="1044"/>
      <c r="AV87" s="1044"/>
      <c r="AW87" s="1044"/>
      <c r="AX87" s="1044"/>
      <c r="AY87" s="1044"/>
      <c r="AZ87" s="1044"/>
      <c r="BA87" s="1044"/>
      <c r="BB87" s="1044"/>
      <c r="BC87" s="1044"/>
      <c r="BD87" s="1044"/>
      <c r="BE87" s="1044"/>
      <c r="BF87" s="1044"/>
      <c r="BG87" s="1044"/>
      <c r="BH87" s="1044"/>
      <c r="BI87" s="1044"/>
      <c r="BJ87" s="1044"/>
      <c r="BK87" s="1044"/>
      <c r="BL87" s="1044"/>
      <c r="BM87" s="1044"/>
      <c r="BN87" s="1044"/>
      <c r="BO87" s="1044"/>
      <c r="BP87" s="1044"/>
      <c r="BQ87" s="1044"/>
      <c r="BR87" s="1044"/>
      <c r="BS87" s="1044"/>
      <c r="BT87" s="1044"/>
      <c r="BU87" s="1044"/>
      <c r="BV87" s="1044"/>
      <c r="BW87" s="1044"/>
      <c r="BX87" s="1044"/>
    </row>
    <row r="89" spans="3:79" ht="10.5" customHeight="1"/>
    <row r="90" spans="3:79" ht="10.5" customHeight="1"/>
    <row r="91" spans="3:79" ht="10.5" customHeight="1"/>
    <row r="92" spans="3:79" ht="10.5" customHeight="1"/>
    <row r="93" spans="3:79" ht="10.5" customHeight="1"/>
    <row r="94" spans="3:79" ht="10.5" customHeight="1"/>
    <row r="95" spans="3:79" ht="10.5" customHeight="1"/>
    <row r="96" spans="3: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algorithmName="SHA-512" hashValue="DZCPZDm+JKaH51XnO60yf7I4r6Wq2304IcBKVzhlpiDgKHBvGZ3VJg0ARLZQUmwPmoZKv9SBcDcOcaHyZCM5sg==" saltValue="MzsbMO7as6zNUcyIJ+VQZA==" spinCount="100000" sheet="1" objects="1" scenarios="1" selectLockedCells="1"/>
  <mergeCells count="164">
    <mergeCell ref="A3:A7"/>
    <mergeCell ref="D3:M4"/>
    <mergeCell ref="N3:U4"/>
    <mergeCell ref="V3:AC4"/>
    <mergeCell ref="AD3:AH4"/>
    <mergeCell ref="AJ3:BN4"/>
    <mergeCell ref="BZ6:BZ9"/>
    <mergeCell ref="CA6:CA9"/>
    <mergeCell ref="C7:BT8"/>
    <mergeCell ref="X9:AY9"/>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 ref="U14:BT15"/>
    <mergeCell ref="R16:T17"/>
    <mergeCell ref="U16:BT17"/>
    <mergeCell ref="C29:E30"/>
    <mergeCell ref="G29:AM30"/>
    <mergeCell ref="AN29:AQ30"/>
    <mergeCell ref="AR29:BD30"/>
    <mergeCell ref="BE29:BF30"/>
    <mergeCell ref="BG29:BT30"/>
    <mergeCell ref="AP20:AV21"/>
    <mergeCell ref="AW20:AY21"/>
    <mergeCell ref="AZ20:BR21"/>
    <mergeCell ref="BS20:BT21"/>
    <mergeCell ref="B25:AU26"/>
    <mergeCell ref="C27:AQ28"/>
    <mergeCell ref="AR27:BF28"/>
    <mergeCell ref="BG27:BT28"/>
    <mergeCell ref="C20:E21"/>
    <mergeCell ref="F20:Q21"/>
    <mergeCell ref="R20:R21"/>
    <mergeCell ref="S20:Y21"/>
    <mergeCell ref="Z20:AL21"/>
    <mergeCell ref="AM20:AN21"/>
    <mergeCell ref="C33:E34"/>
    <mergeCell ref="G33:AM34"/>
    <mergeCell ref="AN33:AQ34"/>
    <mergeCell ref="AR33:BD34"/>
    <mergeCell ref="BE33:BF34"/>
    <mergeCell ref="BG33:BT34"/>
    <mergeCell ref="C31:E32"/>
    <mergeCell ref="G31:AM32"/>
    <mergeCell ref="AN31:AQ32"/>
    <mergeCell ref="AR31:BD32"/>
    <mergeCell ref="BE31:BF32"/>
    <mergeCell ref="BG31:BT32"/>
    <mergeCell ref="C37:E38"/>
    <mergeCell ref="G37:AM38"/>
    <mergeCell ref="AN37:AQ38"/>
    <mergeCell ref="AR37:BD38"/>
    <mergeCell ref="BE37:BF38"/>
    <mergeCell ref="BG37:BT38"/>
    <mergeCell ref="C35:E36"/>
    <mergeCell ref="G35:AM36"/>
    <mergeCell ref="AN35:AQ36"/>
    <mergeCell ref="AR35:BD36"/>
    <mergeCell ref="BE35:BF36"/>
    <mergeCell ref="BG35:BT36"/>
    <mergeCell ref="C41:E42"/>
    <mergeCell ref="F41:P42"/>
    <mergeCell ref="AR41:BD42"/>
    <mergeCell ref="BE41:BF42"/>
    <mergeCell ref="BH41:BJ42"/>
    <mergeCell ref="BK41:BT42"/>
    <mergeCell ref="C39:E40"/>
    <mergeCell ref="G39:AM40"/>
    <mergeCell ref="AN39:AQ40"/>
    <mergeCell ref="AR39:BD40"/>
    <mergeCell ref="BE39:BF40"/>
    <mergeCell ref="BG39:BT40"/>
    <mergeCell ref="AR43:BD44"/>
    <mergeCell ref="BE43:BF44"/>
    <mergeCell ref="BG43:BT44"/>
    <mergeCell ref="C45:E46"/>
    <mergeCell ref="G45:K46"/>
    <mergeCell ref="L45:L46"/>
    <mergeCell ref="M45:AL46"/>
    <mergeCell ref="AM45:AM46"/>
    <mergeCell ref="AN45:AQ46"/>
    <mergeCell ref="AR45:BD46"/>
    <mergeCell ref="C43:E44"/>
    <mergeCell ref="G43:K44"/>
    <mergeCell ref="L43:L44"/>
    <mergeCell ref="M43:AL44"/>
    <mergeCell ref="AM43:AM44"/>
    <mergeCell ref="AN43:AQ44"/>
    <mergeCell ref="BE45:BF46"/>
    <mergeCell ref="BG45:BT46"/>
    <mergeCell ref="C47:E48"/>
    <mergeCell ref="G47:K48"/>
    <mergeCell ref="L47:L48"/>
    <mergeCell ref="M47:AL48"/>
    <mergeCell ref="AM47:AM48"/>
    <mergeCell ref="AR47:BD48"/>
    <mergeCell ref="BE47:BF48"/>
    <mergeCell ref="BG47:BT48"/>
    <mergeCell ref="C49:AQ50"/>
    <mergeCell ref="AR49:BD50"/>
    <mergeCell ref="BE49:BF50"/>
    <mergeCell ref="BG49:BI50"/>
    <mergeCell ref="CA50:CB51"/>
    <mergeCell ref="C51:AQ52"/>
    <mergeCell ref="AR51:BD52"/>
    <mergeCell ref="BE51:BF52"/>
    <mergeCell ref="BG51:BP52"/>
    <mergeCell ref="CA52:CB53"/>
    <mergeCell ref="F62:AQ63"/>
    <mergeCell ref="AS62:BD63"/>
    <mergeCell ref="BE62:BF63"/>
    <mergeCell ref="BG62:BJ63"/>
    <mergeCell ref="CA62:CB63"/>
    <mergeCell ref="W77:Z79"/>
    <mergeCell ref="AB77:AF79"/>
    <mergeCell ref="AH77:BT79"/>
    <mergeCell ref="B66:AB67"/>
    <mergeCell ref="B54:AB55"/>
    <mergeCell ref="D56:AP57"/>
    <mergeCell ref="AR56:BD57"/>
    <mergeCell ref="BE56:BF57"/>
    <mergeCell ref="BG56:BI57"/>
    <mergeCell ref="B60:AB61"/>
    <mergeCell ref="C68:O69"/>
    <mergeCell ref="P68:Z69"/>
    <mergeCell ref="AA68:AY69"/>
    <mergeCell ref="AZ68:BT69"/>
    <mergeCell ref="BY77:BY79"/>
    <mergeCell ref="Q72:V74"/>
    <mergeCell ref="W72:Z75"/>
    <mergeCell ref="AA72:BT73"/>
    <mergeCell ref="AB74:AF76"/>
    <mergeCell ref="AH74:BT76"/>
    <mergeCell ref="BY74:BY75"/>
    <mergeCell ref="D83:O84"/>
    <mergeCell ref="Q83:V84"/>
    <mergeCell ref="W83:Z84"/>
    <mergeCell ref="D80:N82"/>
    <mergeCell ref="Q80:V81"/>
    <mergeCell ref="W80:Z82"/>
    <mergeCell ref="AB80:AF82"/>
    <mergeCell ref="AH80:BT82"/>
    <mergeCell ref="BY80:BY82"/>
    <mergeCell ref="D70:N76"/>
    <mergeCell ref="AB70:AW71"/>
    <mergeCell ref="AY70:BB71"/>
    <mergeCell ref="BD70:BH71"/>
    <mergeCell ref="BI70:BN71"/>
    <mergeCell ref="BO70:BT71"/>
    <mergeCell ref="D77:N79"/>
    <mergeCell ref="Q77:V78"/>
  </mergeCells>
  <phoneticPr fontId="1"/>
  <conditionalFormatting sqref="AR41:BF42">
    <cfRule type="expression" dxfId="5" priority="2">
      <formula>$BH$41="■"</formula>
    </cfRule>
  </conditionalFormatting>
  <conditionalFormatting sqref="B22:BU28 B41:BU42 B29:AQ40 BE29:BU40 B49:BU88 B43:L48 AM43:AQ48 BE43:BU48">
    <cfRule type="expression" dxfId="4" priority="1">
      <formula>$R$14="■"</formula>
    </cfRule>
  </conditionalFormatting>
  <dataValidations count="21">
    <dataValidation type="custom" allowBlank="1" showInputMessage="1" showErrorMessage="1" sqref="AR41:BD42" xr:uid="{FF0B9BFD-C7A8-463B-92F5-5B2312F9BBC4}">
      <formula1>(BH41="□")</formula1>
    </dataValidation>
    <dataValidation type="whole" operator="greaterThanOrEqual" allowBlank="1" showInputMessage="1" showErrorMessage="1" sqref="AR56:BD57 AR29:BD40 AR43:BD48" xr:uid="{DB6375A5-C014-419B-888A-2373D00B662C}">
      <formula1>0</formula1>
    </dataValidation>
    <dataValidation type="list" allowBlank="1" showInputMessage="1" showErrorMessage="1" error="金額を選択してください" prompt="補助金額を選択して下さい。_x000a__x000a_「制限枠・未活用枠」の上限は140万円、「制限無枠」の上限は125万円です。上限額にご注意下さい。" sqref="Q72:V74" xr:uid="{4F3AC95F-C886-4D62-B6CA-D23BA2B66375}">
      <formula1>$CH$40:$CH$58</formula1>
    </dataValidation>
    <dataValidation allowBlank="1" showInputMessage="1" showErrorMessage="1" prompt="本様式では申請不可_x000a__x000a_様式４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INDIRECT(LU110)</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1"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AD3" xr:uid="{7F7C62CE-1124-470A-8F1A-D8C8278B9BED}"/>
    <dataValidation type="list" allowBlank="1" showInputMessage="1" showErrorMessage="1" prompt="地域材加算を適用しない場合は記入の必要ありません_x000a__x000a_掛かり増し費用1/2以下を必ず確認してください" sqref="AB77" xr:uid="{F2C6EE5A-6C28-4CC4-A784-461834968EFB}">
      <formula1>"■,□"</formula1>
    </dataValidation>
    <dataValidation type="list" allowBlank="1" showInputMessage="1" showErrorMessage="1" prompt="三世代加算を適用しない場合は記入の必要ありません_x000a__x000a_掛かり増し費用1/2以下を必ず確認してください" sqref="AB80" xr:uid="{FBDEADE2-E8BF-4D25-8A6B-7199EBBB4E43}">
      <formula1>"■,□"</formula1>
    </dataValidation>
    <dataValidation type="list" allowBlank="1" showInputMessage="1" showErrorMessage="1" prompt="掛かり増し費用1/2以下を必ず確認してください" sqref="AB74" xr:uid="{9B002C34-CD03-4AE2-8FE0-AA0AC1C336D3}">
      <formula1>"■,□"</formula1>
    </dataValidation>
    <dataValidation type="custom" allowBlank="1" showDropDown="1" showInputMessage="1" showErrorMessage="1" prompt="工事請負契約書の契約金額(税抜)を記入してください" sqref="AY12:AY13 AZ12 AZ18 AY18:AY19" xr:uid="{D1E4A82B-9E7F-45FD-80C5-78A28313DA3F}">
      <formula1>(C12="■")</formula1>
    </dataValidation>
    <dataValidation type="list" allowBlank="1" showInputMessage="1" showErrorMessage="1" sqref="Q77:V78" xr:uid="{7880E2A4-BAC2-4C7D-B957-C38A06F38F30}">
      <formula1>"１０,２０"</formula1>
    </dataValidation>
    <dataValidation type="list" allowBlank="1" showInputMessage="1" showErrorMessage="1" sqref="Q80:V81" xr:uid="{C1629A7D-F4FF-498D-BB60-9AFCA625815B}">
      <formula1>"１０,２０,３０"</formula1>
    </dataValidation>
  </dataValidations>
  <printOptions horizontalCentered="1"/>
  <pageMargins left="0.78740157480314965" right="0.39370078740157483" top="0.47244094488188981" bottom="0.59055118110236227"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AE9CB-A2EB-4C8D-BE49-9B05EF6F3424}">
  <sheetPr>
    <tabColor rgb="FFCFFDDF"/>
    <pageSetUpPr fitToPage="1"/>
  </sheetPr>
  <dimension ref="A1:EV96"/>
  <sheetViews>
    <sheetView showGridLines="0" view="pageBreakPreview" zoomScaleNormal="100" zoomScaleSheetLayoutView="100" workbookViewId="0">
      <selection activeCell="BD39" sqref="BD39:BF40"/>
    </sheetView>
  </sheetViews>
  <sheetFormatPr defaultColWidth="1.25" defaultRowHeight="9" customHeight="1"/>
  <cols>
    <col min="1" max="1" width="5.75" style="50" customWidth="1"/>
    <col min="2" max="3" width="1.25" style="50" customWidth="1"/>
    <col min="4" max="6" width="1.25" style="50"/>
    <col min="7" max="8" width="1.25" style="50" customWidth="1"/>
    <col min="9" max="41" width="1.25" style="50"/>
    <col min="42" max="42" width="1.125" style="50" customWidth="1"/>
    <col min="43" max="65" width="1.25" style="50"/>
    <col min="66" max="84" width="1.25" style="50" customWidth="1"/>
    <col min="85" max="118" width="1.25" style="50" hidden="1" customWidth="1"/>
    <col min="119" max="120" width="1.25" style="50" customWidth="1"/>
    <col min="121" max="151" width="1.25" style="50"/>
    <col min="152" max="152" width="9.875" style="50" hidden="1" customWidth="1"/>
    <col min="153" max="16384" width="1.25" style="50"/>
  </cols>
  <sheetData>
    <row r="1" spans="1:152" ht="34.9" customHeight="1"/>
    <row r="2" spans="1:152" s="48" customFormat="1" ht="7.15" customHeight="1">
      <c r="A2" s="1154" t="s">
        <v>907</v>
      </c>
      <c r="B2" s="374"/>
      <c r="C2" s="374"/>
      <c r="D2" s="2497" t="s">
        <v>164</v>
      </c>
      <c r="E2" s="2497"/>
      <c r="F2" s="2497"/>
      <c r="G2" s="2497"/>
      <c r="H2" s="2497"/>
      <c r="I2" s="2497"/>
      <c r="J2" s="2497"/>
      <c r="K2" s="2497"/>
      <c r="L2" s="2497"/>
      <c r="M2" s="2497"/>
      <c r="N2" s="2501" t="str">
        <f>'様式８（ゼロ）'!CM8</f>
        <v>0</v>
      </c>
      <c r="O2" s="2498"/>
      <c r="P2" s="2498"/>
      <c r="Q2" s="2498"/>
      <c r="R2" s="2498"/>
      <c r="S2" s="2498"/>
      <c r="T2" s="2498"/>
      <c r="U2" s="2498"/>
      <c r="V2" s="2499" t="s">
        <v>165</v>
      </c>
      <c r="W2" s="2499"/>
      <c r="X2" s="2499"/>
      <c r="Y2" s="2499"/>
      <c r="Z2" s="2499"/>
      <c r="AA2" s="2499"/>
      <c r="AB2" s="2499"/>
      <c r="AC2" s="2499"/>
      <c r="AD2" s="2500" t="str">
        <f>'様式８（ゼロ）'!CM4</f>
        <v/>
      </c>
      <c r="AE2" s="2500"/>
      <c r="AF2" s="2500"/>
      <c r="AG2" s="2500"/>
      <c r="AH2" s="2500"/>
      <c r="AI2" s="176"/>
      <c r="AJ2" s="2501">
        <f>'様式８（ゼロ）'!AF54</f>
        <v>0</v>
      </c>
      <c r="AK2" s="2498"/>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row>
    <row r="3" spans="1:152" s="48" customFormat="1" ht="12" customHeight="1">
      <c r="A3" s="1154"/>
      <c r="B3" s="374"/>
      <c r="C3" s="374"/>
      <c r="D3" s="2497"/>
      <c r="E3" s="2497"/>
      <c r="F3" s="2497"/>
      <c r="G3" s="2497"/>
      <c r="H3" s="2497"/>
      <c r="I3" s="2497"/>
      <c r="J3" s="2497"/>
      <c r="K3" s="2497"/>
      <c r="L3" s="2497"/>
      <c r="M3" s="2497"/>
      <c r="N3" s="2498"/>
      <c r="O3" s="2498"/>
      <c r="P3" s="2498"/>
      <c r="Q3" s="2498"/>
      <c r="R3" s="2498"/>
      <c r="S3" s="2498"/>
      <c r="T3" s="2498"/>
      <c r="U3" s="2498"/>
      <c r="V3" s="2499"/>
      <c r="W3" s="2499"/>
      <c r="X3" s="2499"/>
      <c r="Y3" s="2499"/>
      <c r="Z3" s="2499"/>
      <c r="AA3" s="2499"/>
      <c r="AB3" s="2499"/>
      <c r="AC3" s="2499"/>
      <c r="AD3" s="2500"/>
      <c r="AE3" s="2500"/>
      <c r="AF3" s="2500"/>
      <c r="AG3" s="2500"/>
      <c r="AH3" s="2500"/>
      <c r="AI3" s="176"/>
      <c r="AJ3" s="2498"/>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105"/>
      <c r="BP3" s="105"/>
      <c r="BQ3" s="105"/>
      <c r="BR3" s="105"/>
      <c r="BS3" s="105"/>
      <c r="BT3" s="105"/>
      <c r="BU3" s="1069"/>
    </row>
    <row r="4" spans="1:152" ht="6" customHeight="1">
      <c r="A4" s="1154"/>
    </row>
    <row r="5" spans="1:152" ht="9" customHeight="1">
      <c r="A5" s="1154"/>
      <c r="C5" s="3120" t="s">
        <v>395</v>
      </c>
      <c r="D5" s="3120"/>
      <c r="E5" s="3120"/>
      <c r="F5" s="3120"/>
      <c r="G5" s="3120"/>
      <c r="H5" s="3120"/>
      <c r="I5" s="3120"/>
      <c r="J5" s="3120"/>
      <c r="K5" s="3120"/>
      <c r="L5" s="3120"/>
      <c r="M5" s="3120"/>
      <c r="N5" s="3120"/>
      <c r="O5" s="3120"/>
      <c r="P5" s="3120"/>
      <c r="Q5" s="3120"/>
      <c r="R5" s="3120"/>
      <c r="S5" s="3120"/>
      <c r="T5" s="3120"/>
      <c r="U5" s="3120"/>
      <c r="V5" s="3120"/>
      <c r="W5" s="3120"/>
      <c r="X5" s="3120"/>
      <c r="Y5" s="3120"/>
      <c r="Z5" s="3120"/>
      <c r="AA5" s="3120"/>
      <c r="AB5" s="3120"/>
      <c r="AC5" s="3120"/>
      <c r="AD5" s="3120"/>
      <c r="AE5" s="3120"/>
      <c r="AF5" s="3120"/>
      <c r="AG5" s="3120"/>
      <c r="AH5" s="3120"/>
      <c r="AI5" s="3120"/>
      <c r="AJ5" s="3120"/>
      <c r="AK5" s="3120"/>
      <c r="AL5" s="3120"/>
      <c r="AM5" s="3120"/>
      <c r="AN5" s="3120"/>
      <c r="AO5" s="3120"/>
      <c r="AP5" s="3120"/>
      <c r="AQ5" s="3120"/>
      <c r="AR5" s="3120"/>
      <c r="AS5" s="3120"/>
      <c r="AT5" s="3120"/>
      <c r="AU5" s="3120"/>
      <c r="AV5" s="3120"/>
      <c r="AW5" s="3120"/>
      <c r="AX5" s="3120"/>
      <c r="AY5" s="3120"/>
      <c r="AZ5" s="3120"/>
      <c r="BA5" s="3120"/>
      <c r="BB5" s="3120"/>
      <c r="BC5" s="3120"/>
      <c r="BD5" s="3120"/>
      <c r="BE5" s="3120"/>
      <c r="BF5" s="3120"/>
      <c r="BG5" s="3120"/>
      <c r="BH5" s="3120"/>
      <c r="BI5" s="3120"/>
      <c r="BJ5" s="3120"/>
      <c r="BK5" s="3120"/>
      <c r="BL5" s="3120"/>
      <c r="BM5" s="3120"/>
      <c r="BN5" s="3120"/>
      <c r="BO5" s="3120"/>
      <c r="BP5" s="3120"/>
      <c r="BQ5" s="3120"/>
      <c r="BR5" s="3120"/>
      <c r="BS5" s="3120"/>
      <c r="BT5" s="3120"/>
      <c r="BU5" s="3120"/>
    </row>
    <row r="6" spans="1:152" ht="9" customHeight="1">
      <c r="A6" s="1154"/>
      <c r="C6" s="3120"/>
      <c r="D6" s="3120"/>
      <c r="E6" s="3120"/>
      <c r="F6" s="3120"/>
      <c r="G6" s="3120"/>
      <c r="H6" s="3120"/>
      <c r="I6" s="3120"/>
      <c r="J6" s="3120"/>
      <c r="K6" s="3120"/>
      <c r="L6" s="3120"/>
      <c r="M6" s="3120"/>
      <c r="N6" s="3120"/>
      <c r="O6" s="3120"/>
      <c r="P6" s="3120"/>
      <c r="Q6" s="3120"/>
      <c r="R6" s="3120"/>
      <c r="S6" s="3120"/>
      <c r="T6" s="3120"/>
      <c r="U6" s="3120"/>
      <c r="V6" s="3120"/>
      <c r="W6" s="3120"/>
      <c r="X6" s="3120"/>
      <c r="Y6" s="3120"/>
      <c r="Z6" s="3120"/>
      <c r="AA6" s="3120"/>
      <c r="AB6" s="3120"/>
      <c r="AC6" s="3120"/>
      <c r="AD6" s="3120"/>
      <c r="AE6" s="3120"/>
      <c r="AF6" s="3120"/>
      <c r="AG6" s="3120"/>
      <c r="AH6" s="3120"/>
      <c r="AI6" s="3120"/>
      <c r="AJ6" s="3120"/>
      <c r="AK6" s="3120"/>
      <c r="AL6" s="3120"/>
      <c r="AM6" s="3120"/>
      <c r="AN6" s="3120"/>
      <c r="AO6" s="3120"/>
      <c r="AP6" s="3120"/>
      <c r="AQ6" s="3120"/>
      <c r="AR6" s="3120"/>
      <c r="AS6" s="3120"/>
      <c r="AT6" s="3120"/>
      <c r="AU6" s="3120"/>
      <c r="AV6" s="3120"/>
      <c r="AW6" s="3120"/>
      <c r="AX6" s="3120"/>
      <c r="AY6" s="3120"/>
      <c r="AZ6" s="3120"/>
      <c r="BA6" s="3120"/>
      <c r="BB6" s="3120"/>
      <c r="BC6" s="3120"/>
      <c r="BD6" s="3120"/>
      <c r="BE6" s="3120"/>
      <c r="BF6" s="3120"/>
      <c r="BG6" s="3120"/>
      <c r="BH6" s="3120"/>
      <c r="BI6" s="3120"/>
      <c r="BJ6" s="3120"/>
      <c r="BK6" s="3120"/>
      <c r="BL6" s="3120"/>
      <c r="BM6" s="3120"/>
      <c r="BN6" s="3120"/>
      <c r="BO6" s="3120"/>
      <c r="BP6" s="3120"/>
      <c r="BQ6" s="3120"/>
      <c r="BR6" s="3120"/>
      <c r="BS6" s="3120"/>
      <c r="BT6" s="3120"/>
      <c r="BU6" s="3120"/>
    </row>
    <row r="7" spans="1:152" ht="9" customHeight="1">
      <c r="A7" s="1154"/>
      <c r="C7" s="3120"/>
      <c r="D7" s="3120"/>
      <c r="E7" s="3120"/>
      <c r="F7" s="3120"/>
      <c r="G7" s="3120"/>
      <c r="H7" s="3120"/>
      <c r="I7" s="3120"/>
      <c r="J7" s="3120"/>
      <c r="K7" s="3120"/>
      <c r="L7" s="3120"/>
      <c r="M7" s="3120"/>
      <c r="N7" s="3120"/>
      <c r="O7" s="3120"/>
      <c r="P7" s="3120"/>
      <c r="Q7" s="3120"/>
      <c r="R7" s="3120"/>
      <c r="S7" s="3120"/>
      <c r="T7" s="3120"/>
      <c r="U7" s="3120"/>
      <c r="V7" s="3120"/>
      <c r="W7" s="3120"/>
      <c r="X7" s="3120"/>
      <c r="Y7" s="3120"/>
      <c r="Z7" s="3120"/>
      <c r="AA7" s="3120"/>
      <c r="AB7" s="3120"/>
      <c r="AC7" s="3120"/>
      <c r="AD7" s="3120"/>
      <c r="AE7" s="3120"/>
      <c r="AF7" s="3120"/>
      <c r="AG7" s="3120"/>
      <c r="AH7" s="3120"/>
      <c r="AI7" s="3120"/>
      <c r="AJ7" s="3120"/>
      <c r="AK7" s="3120"/>
      <c r="AL7" s="3120"/>
      <c r="AM7" s="3120"/>
      <c r="AN7" s="3120"/>
      <c r="AO7" s="3120"/>
      <c r="AP7" s="3120"/>
      <c r="AQ7" s="3120"/>
      <c r="AR7" s="3120"/>
      <c r="AS7" s="3120"/>
      <c r="AT7" s="3120"/>
      <c r="AU7" s="3120"/>
      <c r="AV7" s="3120"/>
      <c r="AW7" s="3120"/>
      <c r="AX7" s="3120"/>
      <c r="AY7" s="3120"/>
      <c r="AZ7" s="3120"/>
      <c r="BA7" s="3120"/>
      <c r="BB7" s="3120"/>
      <c r="BC7" s="3120"/>
      <c r="BD7" s="3120"/>
      <c r="BE7" s="3120"/>
      <c r="BF7" s="3120"/>
      <c r="BG7" s="3120"/>
      <c r="BH7" s="3120"/>
      <c r="BI7" s="3120"/>
      <c r="BJ7" s="3120"/>
      <c r="BK7" s="3120"/>
      <c r="BL7" s="3120"/>
      <c r="BM7" s="3120"/>
      <c r="BN7" s="3120"/>
      <c r="BO7" s="3120"/>
      <c r="BP7" s="3120"/>
      <c r="BQ7" s="3120"/>
      <c r="BR7" s="3120"/>
      <c r="BS7" s="3120"/>
      <c r="BT7" s="3120"/>
      <c r="BU7" s="3120"/>
    </row>
    <row r="8" spans="1:152" s="287" customFormat="1" ht="9" customHeight="1">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row>
    <row r="9" spans="1:152" s="287" customFormat="1" ht="9" customHeight="1">
      <c r="D9" s="2758" t="s">
        <v>647</v>
      </c>
      <c r="E9" s="2758"/>
      <c r="F9" s="2758"/>
      <c r="G9" s="2758"/>
      <c r="H9" s="2758"/>
      <c r="I9" s="2758"/>
      <c r="J9" s="2758"/>
      <c r="K9" s="2758"/>
      <c r="L9" s="2758"/>
      <c r="M9" s="2758"/>
      <c r="N9" s="2758"/>
      <c r="O9" s="2758"/>
      <c r="P9" s="2758"/>
      <c r="Q9" s="2758"/>
      <c r="R9" s="2758"/>
      <c r="S9" s="2758"/>
      <c r="T9" s="2758"/>
      <c r="U9" s="2758"/>
      <c r="V9" s="2758"/>
      <c r="W9" s="2758"/>
      <c r="X9" s="2758"/>
      <c r="Y9" s="2758"/>
      <c r="Z9" s="2758"/>
      <c r="AA9" s="2758"/>
      <c r="BH9" s="190"/>
      <c r="BI9" s="190"/>
      <c r="BJ9" s="190"/>
      <c r="BK9" s="190"/>
      <c r="BL9" s="190"/>
      <c r="BM9" s="190"/>
      <c r="BN9" s="190"/>
      <c r="BO9" s="190"/>
      <c r="BP9" s="190"/>
      <c r="BQ9" s="190"/>
    </row>
    <row r="10" spans="1:152" s="287" customFormat="1" ht="9" customHeight="1" thickBot="1">
      <c r="D10" s="3089"/>
      <c r="E10" s="3089"/>
      <c r="F10" s="3089"/>
      <c r="G10" s="3089"/>
      <c r="H10" s="3089"/>
      <c r="I10" s="3089"/>
      <c r="J10" s="3089"/>
      <c r="K10" s="3089"/>
      <c r="L10" s="3089"/>
      <c r="M10" s="3089"/>
      <c r="N10" s="3089"/>
      <c r="O10" s="3089"/>
      <c r="P10" s="3089"/>
      <c r="Q10" s="3089"/>
      <c r="R10" s="3089"/>
      <c r="S10" s="3089"/>
      <c r="T10" s="3089"/>
      <c r="U10" s="3089"/>
      <c r="V10" s="3089"/>
      <c r="W10" s="3089"/>
      <c r="X10" s="3089"/>
      <c r="Y10" s="3089"/>
      <c r="Z10" s="3089"/>
      <c r="AA10" s="3089"/>
      <c r="BH10" s="347"/>
      <c r="BI10" s="347"/>
      <c r="BJ10" s="347"/>
      <c r="BK10" s="347"/>
      <c r="BL10" s="347"/>
      <c r="BM10" s="347"/>
      <c r="BN10" s="347"/>
      <c r="BO10" s="347"/>
      <c r="BP10" s="347"/>
      <c r="BQ10" s="347"/>
      <c r="BR10" s="347"/>
    </row>
    <row r="11" spans="1:152" s="287" customFormat="1" ht="12" customHeight="1">
      <c r="D11" s="3090" t="s">
        <v>617</v>
      </c>
      <c r="E11" s="3091"/>
      <c r="F11" s="3091"/>
      <c r="G11" s="3091"/>
      <c r="H11" s="3091"/>
      <c r="I11" s="3091"/>
      <c r="J11" s="3091"/>
      <c r="K11" s="3091"/>
      <c r="L11" s="3091"/>
      <c r="M11" s="3091"/>
      <c r="N11" s="3091"/>
      <c r="O11" s="3091"/>
      <c r="P11" s="3091"/>
      <c r="Q11" s="3091"/>
      <c r="R11" s="3091"/>
      <c r="S11" s="3091"/>
      <c r="T11" s="3091"/>
      <c r="U11" s="3092"/>
      <c r="V11" s="3099" t="s">
        <v>588</v>
      </c>
      <c r="W11" s="3091"/>
      <c r="X11" s="3091"/>
      <c r="Y11" s="3091"/>
      <c r="Z11" s="3091"/>
      <c r="AA11" s="3091"/>
      <c r="AB11" s="3091"/>
      <c r="AC11" s="3091"/>
      <c r="AD11" s="3091"/>
      <c r="AE11" s="3091"/>
      <c r="AF11" s="3091"/>
      <c r="AG11" s="3091"/>
      <c r="AH11" s="3091"/>
      <c r="AI11" s="3091"/>
      <c r="AJ11" s="3091"/>
      <c r="AK11" s="3091"/>
      <c r="AL11" s="3091"/>
      <c r="AM11" s="3092"/>
      <c r="AN11" s="3102" t="s">
        <v>589</v>
      </c>
      <c r="AO11" s="2094"/>
      <c r="AP11" s="2094"/>
      <c r="AQ11" s="2094"/>
      <c r="AR11" s="2094"/>
      <c r="AS11" s="2094"/>
      <c r="AT11" s="2094"/>
      <c r="AU11" s="2094"/>
      <c r="AV11" s="2094"/>
      <c r="AW11" s="2094"/>
      <c r="AX11" s="2094"/>
      <c r="AY11" s="2094"/>
      <c r="AZ11" s="2094"/>
      <c r="BA11" s="2094"/>
      <c r="BB11" s="2094"/>
      <c r="BC11" s="2094"/>
      <c r="BD11" s="2094"/>
      <c r="BE11" s="2094"/>
      <c r="BF11" s="2094"/>
      <c r="BG11" s="2094"/>
      <c r="BH11" s="2094"/>
      <c r="BI11" s="3103"/>
      <c r="BJ11" s="347"/>
      <c r="BK11" s="347"/>
      <c r="BL11" s="347"/>
      <c r="BM11" s="347"/>
      <c r="BN11" s="347"/>
      <c r="BO11" s="347"/>
      <c r="BP11" s="347"/>
      <c r="BQ11" s="347"/>
      <c r="BR11" s="347"/>
      <c r="EV11" s="287">
        <v>1</v>
      </c>
    </row>
    <row r="12" spans="1:152" s="287" customFormat="1" ht="12" customHeight="1">
      <c r="D12" s="3093"/>
      <c r="E12" s="3094"/>
      <c r="F12" s="3094"/>
      <c r="G12" s="3094"/>
      <c r="H12" s="3094"/>
      <c r="I12" s="3094"/>
      <c r="J12" s="3094"/>
      <c r="K12" s="3094"/>
      <c r="L12" s="3094"/>
      <c r="M12" s="3094"/>
      <c r="N12" s="3094"/>
      <c r="O12" s="3094"/>
      <c r="P12" s="3094"/>
      <c r="Q12" s="3094"/>
      <c r="R12" s="3094"/>
      <c r="S12" s="3094"/>
      <c r="T12" s="3094"/>
      <c r="U12" s="3095"/>
      <c r="V12" s="3100"/>
      <c r="W12" s="3094"/>
      <c r="X12" s="3094"/>
      <c r="Y12" s="3094"/>
      <c r="Z12" s="3094"/>
      <c r="AA12" s="3094"/>
      <c r="AB12" s="3094"/>
      <c r="AC12" s="3094"/>
      <c r="AD12" s="3094"/>
      <c r="AE12" s="3094"/>
      <c r="AF12" s="3094"/>
      <c r="AG12" s="3094"/>
      <c r="AH12" s="3094"/>
      <c r="AI12" s="3094"/>
      <c r="AJ12" s="3094"/>
      <c r="AK12" s="3094"/>
      <c r="AL12" s="3094"/>
      <c r="AM12" s="3095"/>
      <c r="AN12" s="3104"/>
      <c r="AO12" s="3105"/>
      <c r="AP12" s="3105"/>
      <c r="AQ12" s="3105"/>
      <c r="AR12" s="3105"/>
      <c r="AS12" s="3105"/>
      <c r="AT12" s="3105"/>
      <c r="AU12" s="3105"/>
      <c r="AV12" s="3105"/>
      <c r="AW12" s="3105"/>
      <c r="AX12" s="3105"/>
      <c r="AY12" s="3105"/>
      <c r="AZ12" s="3105"/>
      <c r="BA12" s="3105"/>
      <c r="BB12" s="3105"/>
      <c r="BC12" s="3105"/>
      <c r="BD12" s="3105"/>
      <c r="BE12" s="3105"/>
      <c r="BF12" s="3105"/>
      <c r="BG12" s="3105"/>
      <c r="BH12" s="3105"/>
      <c r="BI12" s="3106"/>
      <c r="BJ12" s="347"/>
      <c r="BK12" s="347"/>
      <c r="BL12" s="347"/>
      <c r="BM12" s="347"/>
      <c r="BN12" s="347"/>
      <c r="BO12" s="347"/>
      <c r="BP12" s="347"/>
      <c r="BQ12" s="347"/>
      <c r="BR12" s="347"/>
      <c r="EV12" s="287">
        <v>2</v>
      </c>
    </row>
    <row r="13" spans="1:152" s="287" customFormat="1" ht="12" customHeight="1">
      <c r="D13" s="3096"/>
      <c r="E13" s="3097"/>
      <c r="F13" s="3097"/>
      <c r="G13" s="3097"/>
      <c r="H13" s="3097"/>
      <c r="I13" s="3097"/>
      <c r="J13" s="3097"/>
      <c r="K13" s="3097"/>
      <c r="L13" s="3097"/>
      <c r="M13" s="3097"/>
      <c r="N13" s="3097"/>
      <c r="O13" s="3097"/>
      <c r="P13" s="3097"/>
      <c r="Q13" s="3097"/>
      <c r="R13" s="3097"/>
      <c r="S13" s="3097"/>
      <c r="T13" s="3097"/>
      <c r="U13" s="3098"/>
      <c r="V13" s="3101"/>
      <c r="W13" s="3097"/>
      <c r="X13" s="3097"/>
      <c r="Y13" s="3097"/>
      <c r="Z13" s="3097"/>
      <c r="AA13" s="3097"/>
      <c r="AB13" s="3097"/>
      <c r="AC13" s="3097"/>
      <c r="AD13" s="3097"/>
      <c r="AE13" s="3097"/>
      <c r="AF13" s="3097"/>
      <c r="AG13" s="3097"/>
      <c r="AH13" s="3097"/>
      <c r="AI13" s="3097"/>
      <c r="AJ13" s="3097"/>
      <c r="AK13" s="3097"/>
      <c r="AL13" s="3097"/>
      <c r="AM13" s="3098"/>
      <c r="AN13" s="3107"/>
      <c r="AO13" s="3108"/>
      <c r="AP13" s="3108"/>
      <c r="AQ13" s="3108"/>
      <c r="AR13" s="3108"/>
      <c r="AS13" s="3108"/>
      <c r="AT13" s="3108"/>
      <c r="AU13" s="3108"/>
      <c r="AV13" s="3108"/>
      <c r="AW13" s="3108"/>
      <c r="AX13" s="3108"/>
      <c r="AY13" s="3108"/>
      <c r="AZ13" s="3108"/>
      <c r="BA13" s="3108"/>
      <c r="BB13" s="3108"/>
      <c r="BC13" s="3108"/>
      <c r="BD13" s="3108"/>
      <c r="BE13" s="3108"/>
      <c r="BF13" s="3108"/>
      <c r="BG13" s="3108"/>
      <c r="BH13" s="3108"/>
      <c r="BI13" s="3109"/>
      <c r="BJ13" s="347"/>
      <c r="BK13" s="347"/>
      <c r="BL13" s="347"/>
      <c r="BM13" s="347"/>
      <c r="BN13" s="347"/>
      <c r="BO13" s="347"/>
      <c r="BP13" s="347"/>
      <c r="BQ13" s="347"/>
      <c r="BR13" s="347"/>
      <c r="EV13" s="287">
        <v>3</v>
      </c>
    </row>
    <row r="14" spans="1:152" s="287" customFormat="1" ht="10.5" customHeight="1">
      <c r="D14" s="3110" t="s">
        <v>39</v>
      </c>
      <c r="E14" s="3111"/>
      <c r="F14" s="3111"/>
      <c r="G14" s="3111"/>
      <c r="H14" s="3111"/>
      <c r="I14" s="3111"/>
      <c r="J14" s="3111"/>
      <c r="K14" s="3111"/>
      <c r="L14" s="3111"/>
      <c r="M14" s="3111"/>
      <c r="N14" s="3111"/>
      <c r="O14" s="3111"/>
      <c r="P14" s="3111"/>
      <c r="Q14" s="3111"/>
      <c r="R14" s="3111"/>
      <c r="S14" s="3111"/>
      <c r="T14" s="3111"/>
      <c r="U14" s="3111"/>
      <c r="V14" s="3112"/>
      <c r="W14" s="3113"/>
      <c r="X14" s="3113"/>
      <c r="Y14" s="3113"/>
      <c r="Z14" s="3113"/>
      <c r="AA14" s="3113"/>
      <c r="AB14" s="3113"/>
      <c r="AC14" s="3113"/>
      <c r="AD14" s="3113"/>
      <c r="AE14" s="3113"/>
      <c r="AF14" s="3113"/>
      <c r="AG14" s="3113"/>
      <c r="AH14" s="3113"/>
      <c r="AI14" s="3113"/>
      <c r="AJ14" s="3113"/>
      <c r="AK14" s="3113"/>
      <c r="AL14" s="2698" t="s">
        <v>16</v>
      </c>
      <c r="AM14" s="3116"/>
      <c r="AN14" s="3118"/>
      <c r="AO14" s="2698"/>
      <c r="AP14" s="2698"/>
      <c r="AQ14" s="2698"/>
      <c r="AR14" s="2698"/>
      <c r="AS14" s="2698"/>
      <c r="AT14" s="2698"/>
      <c r="AU14" s="2698"/>
      <c r="AV14" s="2698"/>
      <c r="AW14" s="2698"/>
      <c r="AX14" s="2698"/>
      <c r="AY14" s="2698"/>
      <c r="AZ14" s="2698"/>
      <c r="BA14" s="2698"/>
      <c r="BB14" s="2698"/>
      <c r="BC14" s="2698"/>
      <c r="BD14" s="2698"/>
      <c r="BE14" s="2698"/>
      <c r="BF14" s="2698"/>
      <c r="BG14" s="2698"/>
      <c r="BH14" s="2698"/>
      <c r="BI14" s="3119"/>
      <c r="EV14" s="287">
        <v>4</v>
      </c>
    </row>
    <row r="15" spans="1:152" s="287" customFormat="1" ht="10.5" customHeight="1">
      <c r="D15" s="3093"/>
      <c r="E15" s="3094"/>
      <c r="F15" s="3094"/>
      <c r="G15" s="3094"/>
      <c r="H15" s="3094"/>
      <c r="I15" s="3094"/>
      <c r="J15" s="3094"/>
      <c r="K15" s="3094"/>
      <c r="L15" s="3094"/>
      <c r="M15" s="3094"/>
      <c r="N15" s="3094"/>
      <c r="O15" s="3094"/>
      <c r="P15" s="3094"/>
      <c r="Q15" s="3094"/>
      <c r="R15" s="3094"/>
      <c r="S15" s="3094"/>
      <c r="T15" s="3094"/>
      <c r="U15" s="3094"/>
      <c r="V15" s="3114"/>
      <c r="W15" s="3115"/>
      <c r="X15" s="3115"/>
      <c r="Y15" s="3115"/>
      <c r="Z15" s="3115"/>
      <c r="AA15" s="3115"/>
      <c r="AB15" s="3115"/>
      <c r="AC15" s="3115"/>
      <c r="AD15" s="3115"/>
      <c r="AE15" s="3115"/>
      <c r="AF15" s="3115"/>
      <c r="AG15" s="3115"/>
      <c r="AH15" s="3115"/>
      <c r="AI15" s="3115"/>
      <c r="AJ15" s="3115"/>
      <c r="AK15" s="3115"/>
      <c r="AL15" s="1945"/>
      <c r="AM15" s="3117"/>
      <c r="AN15" s="2739"/>
      <c r="AO15" s="2699"/>
      <c r="AP15" s="2699"/>
      <c r="AQ15" s="2699"/>
      <c r="AR15" s="2699"/>
      <c r="AS15" s="2699"/>
      <c r="AT15" s="2699"/>
      <c r="AU15" s="2699"/>
      <c r="AV15" s="2699"/>
      <c r="AW15" s="2699"/>
      <c r="AX15" s="2699"/>
      <c r="AY15" s="2699"/>
      <c r="AZ15" s="2699"/>
      <c r="BA15" s="2699"/>
      <c r="BB15" s="2699"/>
      <c r="BC15" s="2699"/>
      <c r="BD15" s="2699"/>
      <c r="BE15" s="2699"/>
      <c r="BF15" s="2699"/>
      <c r="BG15" s="2699"/>
      <c r="BH15" s="2699"/>
      <c r="BI15" s="2706"/>
      <c r="EV15" s="287">
        <v>5</v>
      </c>
    </row>
    <row r="16" spans="1:152" s="287" customFormat="1" ht="10.5" customHeight="1">
      <c r="D16" s="3123" t="s">
        <v>396</v>
      </c>
      <c r="E16" s="2707"/>
      <c r="F16" s="2707"/>
      <c r="G16" s="2707"/>
      <c r="H16" s="2707"/>
      <c r="I16" s="2707"/>
      <c r="J16" s="2707"/>
      <c r="K16" s="2707"/>
      <c r="L16" s="2707"/>
      <c r="M16" s="2707"/>
      <c r="N16" s="2707"/>
      <c r="O16" s="2707"/>
      <c r="P16" s="2707"/>
      <c r="Q16" s="2707"/>
      <c r="R16" s="2707"/>
      <c r="S16" s="2707"/>
      <c r="T16" s="2707"/>
      <c r="U16" s="2707"/>
      <c r="V16" s="3124"/>
      <c r="W16" s="3125"/>
      <c r="X16" s="3125"/>
      <c r="Y16" s="3125"/>
      <c r="Z16" s="3125"/>
      <c r="AA16" s="3125"/>
      <c r="AB16" s="3125"/>
      <c r="AC16" s="3125"/>
      <c r="AD16" s="3125"/>
      <c r="AE16" s="3125"/>
      <c r="AF16" s="3125"/>
      <c r="AG16" s="3125"/>
      <c r="AH16" s="3125"/>
      <c r="AI16" s="3125"/>
      <c r="AJ16" s="3125"/>
      <c r="AK16" s="3125"/>
      <c r="AL16" s="2707" t="s">
        <v>16</v>
      </c>
      <c r="AM16" s="3126"/>
      <c r="AN16" s="363"/>
      <c r="AO16" s="3127" t="s">
        <v>9</v>
      </c>
      <c r="AP16" s="3127"/>
      <c r="AQ16" s="3127"/>
      <c r="AR16" s="3121" t="s">
        <v>363</v>
      </c>
      <c r="AS16" s="3121"/>
      <c r="AT16" s="3121"/>
      <c r="AU16" s="3121"/>
      <c r="AV16" s="3121"/>
      <c r="AW16" s="3121"/>
      <c r="AX16" s="3121"/>
      <c r="AY16" s="3121"/>
      <c r="AZ16" s="3127" t="s">
        <v>9</v>
      </c>
      <c r="BA16" s="3127"/>
      <c r="BB16" s="3127"/>
      <c r="BC16" s="3121" t="s">
        <v>34</v>
      </c>
      <c r="BD16" s="3121"/>
      <c r="BE16" s="3121"/>
      <c r="BF16" s="3121"/>
      <c r="BG16" s="3121"/>
      <c r="BH16" s="3121"/>
      <c r="BI16" s="3122"/>
      <c r="EV16" s="287">
        <v>6</v>
      </c>
    </row>
    <row r="17" spans="3:152" s="287" customFormat="1" ht="10.5" customHeight="1">
      <c r="D17" s="3123"/>
      <c r="E17" s="2707"/>
      <c r="F17" s="2707"/>
      <c r="G17" s="2707"/>
      <c r="H17" s="2707"/>
      <c r="I17" s="2707"/>
      <c r="J17" s="2707"/>
      <c r="K17" s="2707"/>
      <c r="L17" s="2707"/>
      <c r="M17" s="2707"/>
      <c r="N17" s="2707"/>
      <c r="O17" s="2707"/>
      <c r="P17" s="2707"/>
      <c r="Q17" s="2707"/>
      <c r="R17" s="2707"/>
      <c r="S17" s="2707"/>
      <c r="T17" s="2707"/>
      <c r="U17" s="2707"/>
      <c r="V17" s="3124"/>
      <c r="W17" s="3125"/>
      <c r="X17" s="3125"/>
      <c r="Y17" s="3125"/>
      <c r="Z17" s="3125"/>
      <c r="AA17" s="3125"/>
      <c r="AB17" s="3125"/>
      <c r="AC17" s="3125"/>
      <c r="AD17" s="3125"/>
      <c r="AE17" s="3125"/>
      <c r="AF17" s="3125"/>
      <c r="AG17" s="3125"/>
      <c r="AH17" s="3125"/>
      <c r="AI17" s="3125"/>
      <c r="AJ17" s="3125"/>
      <c r="AK17" s="3125"/>
      <c r="AL17" s="2707"/>
      <c r="AM17" s="3126"/>
      <c r="AN17" s="364"/>
      <c r="AO17" s="3127"/>
      <c r="AP17" s="3127"/>
      <c r="AQ17" s="3127"/>
      <c r="AR17" s="3121"/>
      <c r="AS17" s="3121"/>
      <c r="AT17" s="3121"/>
      <c r="AU17" s="3121"/>
      <c r="AV17" s="3121"/>
      <c r="AW17" s="3121"/>
      <c r="AX17" s="3121"/>
      <c r="AY17" s="3121"/>
      <c r="AZ17" s="3127"/>
      <c r="BA17" s="3127"/>
      <c r="BB17" s="3127"/>
      <c r="BC17" s="3121"/>
      <c r="BD17" s="3121"/>
      <c r="BE17" s="3121"/>
      <c r="BF17" s="3121"/>
      <c r="BG17" s="3121"/>
      <c r="BH17" s="3121"/>
      <c r="BI17" s="3122"/>
      <c r="EV17" s="287">
        <v>7</v>
      </c>
    </row>
    <row r="18" spans="3:152" s="287" customFormat="1" ht="10.5" customHeight="1">
      <c r="D18" s="3123" t="s">
        <v>397</v>
      </c>
      <c r="E18" s="2707"/>
      <c r="F18" s="2707"/>
      <c r="G18" s="2707"/>
      <c r="H18" s="2707"/>
      <c r="I18" s="2707"/>
      <c r="J18" s="2707"/>
      <c r="K18" s="2707"/>
      <c r="L18" s="2707"/>
      <c r="M18" s="2707"/>
      <c r="N18" s="2707"/>
      <c r="O18" s="2707"/>
      <c r="P18" s="2707"/>
      <c r="Q18" s="2707"/>
      <c r="R18" s="2707"/>
      <c r="S18" s="2707"/>
      <c r="T18" s="2707"/>
      <c r="U18" s="2707"/>
      <c r="V18" s="3124"/>
      <c r="W18" s="3125"/>
      <c r="X18" s="3125"/>
      <c r="Y18" s="3125"/>
      <c r="Z18" s="3125"/>
      <c r="AA18" s="3125"/>
      <c r="AB18" s="3125"/>
      <c r="AC18" s="3125"/>
      <c r="AD18" s="3125"/>
      <c r="AE18" s="3125"/>
      <c r="AF18" s="3125"/>
      <c r="AG18" s="3125"/>
      <c r="AH18" s="3125"/>
      <c r="AI18" s="3125"/>
      <c r="AJ18" s="3125"/>
      <c r="AK18" s="3125"/>
      <c r="AL18" s="2707" t="s">
        <v>16</v>
      </c>
      <c r="AM18" s="3126"/>
      <c r="AN18" s="363"/>
      <c r="AO18" s="3127" t="s">
        <v>9</v>
      </c>
      <c r="AP18" s="3127"/>
      <c r="AQ18" s="3127"/>
      <c r="AR18" s="3121" t="s">
        <v>363</v>
      </c>
      <c r="AS18" s="3121"/>
      <c r="AT18" s="3121"/>
      <c r="AU18" s="3121"/>
      <c r="AV18" s="3121"/>
      <c r="AW18" s="3121"/>
      <c r="AX18" s="3121"/>
      <c r="AY18" s="3121"/>
      <c r="AZ18" s="3127" t="s">
        <v>9</v>
      </c>
      <c r="BA18" s="3127"/>
      <c r="BB18" s="3127"/>
      <c r="BC18" s="3121" t="s">
        <v>34</v>
      </c>
      <c r="BD18" s="3121"/>
      <c r="BE18" s="3121"/>
      <c r="BF18" s="3121"/>
      <c r="BG18" s="3121"/>
      <c r="BH18" s="3121"/>
      <c r="BI18" s="3122"/>
      <c r="EV18" s="287">
        <v>8</v>
      </c>
    </row>
    <row r="19" spans="3:152" s="287" customFormat="1" ht="10.5" customHeight="1">
      <c r="D19" s="3123"/>
      <c r="E19" s="2707"/>
      <c r="F19" s="2707"/>
      <c r="G19" s="2707"/>
      <c r="H19" s="2707"/>
      <c r="I19" s="2707"/>
      <c r="J19" s="2707"/>
      <c r="K19" s="2707"/>
      <c r="L19" s="2707"/>
      <c r="M19" s="2707"/>
      <c r="N19" s="2707"/>
      <c r="O19" s="2707"/>
      <c r="P19" s="2707"/>
      <c r="Q19" s="2707"/>
      <c r="R19" s="2707"/>
      <c r="S19" s="2707"/>
      <c r="T19" s="2707"/>
      <c r="U19" s="2707"/>
      <c r="V19" s="3124"/>
      <c r="W19" s="3125"/>
      <c r="X19" s="3125"/>
      <c r="Y19" s="3125"/>
      <c r="Z19" s="3125"/>
      <c r="AA19" s="3125"/>
      <c r="AB19" s="3125"/>
      <c r="AC19" s="3125"/>
      <c r="AD19" s="3125"/>
      <c r="AE19" s="3125"/>
      <c r="AF19" s="3125"/>
      <c r="AG19" s="3125"/>
      <c r="AH19" s="3125"/>
      <c r="AI19" s="3125"/>
      <c r="AJ19" s="3125"/>
      <c r="AK19" s="3125"/>
      <c r="AL19" s="2707"/>
      <c r="AM19" s="3126"/>
      <c r="AN19" s="364"/>
      <c r="AO19" s="3127"/>
      <c r="AP19" s="3127"/>
      <c r="AQ19" s="3127"/>
      <c r="AR19" s="3121"/>
      <c r="AS19" s="3121"/>
      <c r="AT19" s="3121"/>
      <c r="AU19" s="3121"/>
      <c r="AV19" s="3121"/>
      <c r="AW19" s="3121"/>
      <c r="AX19" s="3121"/>
      <c r="AY19" s="3121"/>
      <c r="AZ19" s="3127"/>
      <c r="BA19" s="3127"/>
      <c r="BB19" s="3127"/>
      <c r="BC19" s="3121"/>
      <c r="BD19" s="3121"/>
      <c r="BE19" s="3121"/>
      <c r="BF19" s="3121"/>
      <c r="BG19" s="3121"/>
      <c r="BH19" s="3121"/>
      <c r="BI19" s="3122"/>
      <c r="EV19" s="287">
        <v>9</v>
      </c>
    </row>
    <row r="20" spans="3:152" s="287" customFormat="1" ht="10.5" customHeight="1">
      <c r="C20" s="367"/>
      <c r="D20" s="3123" t="s">
        <v>398</v>
      </c>
      <c r="E20" s="2707"/>
      <c r="F20" s="2707"/>
      <c r="G20" s="2707"/>
      <c r="H20" s="2707"/>
      <c r="I20" s="2707"/>
      <c r="J20" s="2707"/>
      <c r="K20" s="2707"/>
      <c r="L20" s="2707"/>
      <c r="M20" s="2707"/>
      <c r="N20" s="2707"/>
      <c r="O20" s="2707"/>
      <c r="P20" s="2707"/>
      <c r="Q20" s="2707"/>
      <c r="R20" s="2707"/>
      <c r="S20" s="2707"/>
      <c r="T20" s="2707"/>
      <c r="U20" s="2707"/>
      <c r="V20" s="3124"/>
      <c r="W20" s="3125"/>
      <c r="X20" s="3125"/>
      <c r="Y20" s="3125"/>
      <c r="Z20" s="3125"/>
      <c r="AA20" s="3125"/>
      <c r="AB20" s="3125"/>
      <c r="AC20" s="3125"/>
      <c r="AD20" s="3125"/>
      <c r="AE20" s="3125"/>
      <c r="AF20" s="3125"/>
      <c r="AG20" s="3125"/>
      <c r="AH20" s="3125"/>
      <c r="AI20" s="3125"/>
      <c r="AJ20" s="3125"/>
      <c r="AK20" s="3125"/>
      <c r="AL20" s="2707" t="s">
        <v>16</v>
      </c>
      <c r="AM20" s="3126"/>
      <c r="AN20" s="363"/>
      <c r="AO20" s="3127" t="s">
        <v>9</v>
      </c>
      <c r="AP20" s="3127"/>
      <c r="AQ20" s="3127"/>
      <c r="AR20" s="3121" t="s">
        <v>363</v>
      </c>
      <c r="AS20" s="3121"/>
      <c r="AT20" s="3121"/>
      <c r="AU20" s="3121"/>
      <c r="AV20" s="3121"/>
      <c r="AW20" s="3121"/>
      <c r="AX20" s="3121"/>
      <c r="AY20" s="3121"/>
      <c r="AZ20" s="3127" t="s">
        <v>9</v>
      </c>
      <c r="BA20" s="3127"/>
      <c r="BB20" s="3127"/>
      <c r="BC20" s="3121" t="s">
        <v>34</v>
      </c>
      <c r="BD20" s="3121"/>
      <c r="BE20" s="3121"/>
      <c r="BF20" s="3121"/>
      <c r="BG20" s="3121"/>
      <c r="BH20" s="3121"/>
      <c r="BI20" s="3122"/>
      <c r="EV20" s="287">
        <v>10</v>
      </c>
    </row>
    <row r="21" spans="3:152" s="287" customFormat="1" ht="10.5" customHeight="1">
      <c r="C21" s="367"/>
      <c r="D21" s="3128"/>
      <c r="E21" s="2709"/>
      <c r="F21" s="2709"/>
      <c r="G21" s="2709"/>
      <c r="H21" s="2709"/>
      <c r="I21" s="2709"/>
      <c r="J21" s="2709"/>
      <c r="K21" s="2709"/>
      <c r="L21" s="2709"/>
      <c r="M21" s="2709"/>
      <c r="N21" s="2709"/>
      <c r="O21" s="2709"/>
      <c r="P21" s="2709"/>
      <c r="Q21" s="2709"/>
      <c r="R21" s="2709"/>
      <c r="S21" s="2709"/>
      <c r="T21" s="2709"/>
      <c r="U21" s="2709"/>
      <c r="V21" s="3129"/>
      <c r="W21" s="3130"/>
      <c r="X21" s="3130"/>
      <c r="Y21" s="3130"/>
      <c r="Z21" s="3130"/>
      <c r="AA21" s="3130"/>
      <c r="AB21" s="3130"/>
      <c r="AC21" s="3130"/>
      <c r="AD21" s="3130"/>
      <c r="AE21" s="3130"/>
      <c r="AF21" s="3130"/>
      <c r="AG21" s="3130"/>
      <c r="AH21" s="3130"/>
      <c r="AI21" s="3130"/>
      <c r="AJ21" s="3130"/>
      <c r="AK21" s="3130"/>
      <c r="AL21" s="2709"/>
      <c r="AM21" s="3131"/>
      <c r="AN21" s="348"/>
      <c r="AO21" s="3127"/>
      <c r="AP21" s="3127"/>
      <c r="AQ21" s="3127"/>
      <c r="AR21" s="3121"/>
      <c r="AS21" s="3121"/>
      <c r="AT21" s="3121"/>
      <c r="AU21" s="3121"/>
      <c r="AV21" s="3121"/>
      <c r="AW21" s="3121"/>
      <c r="AX21" s="3121"/>
      <c r="AY21" s="3121"/>
      <c r="AZ21" s="3127"/>
      <c r="BA21" s="3127"/>
      <c r="BB21" s="3127"/>
      <c r="BC21" s="3121"/>
      <c r="BD21" s="3121"/>
      <c r="BE21" s="3121"/>
      <c r="BF21" s="3121"/>
      <c r="BG21" s="3121"/>
      <c r="BH21" s="3121"/>
      <c r="BI21" s="3122"/>
      <c r="EV21" s="287">
        <v>11</v>
      </c>
    </row>
    <row r="22" spans="3:152" s="287" customFormat="1" ht="10.5" customHeight="1">
      <c r="C22" s="367"/>
      <c r="D22" s="3123" t="s">
        <v>399</v>
      </c>
      <c r="E22" s="2707"/>
      <c r="F22" s="2707"/>
      <c r="G22" s="2707"/>
      <c r="H22" s="2707"/>
      <c r="I22" s="2707"/>
      <c r="J22" s="2707"/>
      <c r="K22" s="2707"/>
      <c r="L22" s="2707"/>
      <c r="M22" s="2707"/>
      <c r="N22" s="2707"/>
      <c r="O22" s="2707"/>
      <c r="P22" s="2707"/>
      <c r="Q22" s="2707"/>
      <c r="R22" s="2707"/>
      <c r="S22" s="2707"/>
      <c r="T22" s="2707"/>
      <c r="U22" s="2707"/>
      <c r="V22" s="3124"/>
      <c r="W22" s="3125"/>
      <c r="X22" s="3125"/>
      <c r="Y22" s="3125"/>
      <c r="Z22" s="3125"/>
      <c r="AA22" s="3125"/>
      <c r="AB22" s="3125"/>
      <c r="AC22" s="3125"/>
      <c r="AD22" s="3125"/>
      <c r="AE22" s="3125"/>
      <c r="AF22" s="3125"/>
      <c r="AG22" s="3125"/>
      <c r="AH22" s="3125"/>
      <c r="AI22" s="3125"/>
      <c r="AJ22" s="3125"/>
      <c r="AK22" s="3125"/>
      <c r="AL22" s="2707" t="s">
        <v>16</v>
      </c>
      <c r="AM22" s="3126"/>
      <c r="AN22" s="363"/>
      <c r="AO22" s="3127" t="s">
        <v>9</v>
      </c>
      <c r="AP22" s="3127"/>
      <c r="AQ22" s="3127"/>
      <c r="AR22" s="3121" t="s">
        <v>363</v>
      </c>
      <c r="AS22" s="3121"/>
      <c r="AT22" s="3121"/>
      <c r="AU22" s="3121"/>
      <c r="AV22" s="3121"/>
      <c r="AW22" s="3121"/>
      <c r="AX22" s="3121"/>
      <c r="AY22" s="3121"/>
      <c r="AZ22" s="3127" t="s">
        <v>9</v>
      </c>
      <c r="BA22" s="3127"/>
      <c r="BB22" s="3127"/>
      <c r="BC22" s="3132" t="s">
        <v>34</v>
      </c>
      <c r="BD22" s="3132"/>
      <c r="BE22" s="3132"/>
      <c r="BF22" s="3132"/>
      <c r="BG22" s="3132"/>
      <c r="BH22" s="3132"/>
      <c r="BI22" s="3133"/>
      <c r="EV22" s="287">
        <v>12</v>
      </c>
    </row>
    <row r="23" spans="3:152" s="287" customFormat="1" ht="10.5" customHeight="1">
      <c r="C23" s="367"/>
      <c r="D23" s="3128"/>
      <c r="E23" s="2709"/>
      <c r="F23" s="2709"/>
      <c r="G23" s="2709"/>
      <c r="H23" s="2709"/>
      <c r="I23" s="2709"/>
      <c r="J23" s="2709"/>
      <c r="K23" s="2709"/>
      <c r="L23" s="2709"/>
      <c r="M23" s="2709"/>
      <c r="N23" s="2709"/>
      <c r="O23" s="2709"/>
      <c r="P23" s="2709"/>
      <c r="Q23" s="2709"/>
      <c r="R23" s="2709"/>
      <c r="S23" s="2709"/>
      <c r="T23" s="2709"/>
      <c r="U23" s="2709"/>
      <c r="V23" s="3129"/>
      <c r="W23" s="3130"/>
      <c r="X23" s="3130"/>
      <c r="Y23" s="3130"/>
      <c r="Z23" s="3130"/>
      <c r="AA23" s="3130"/>
      <c r="AB23" s="3130"/>
      <c r="AC23" s="3130"/>
      <c r="AD23" s="3130"/>
      <c r="AE23" s="3130"/>
      <c r="AF23" s="3130"/>
      <c r="AG23" s="3130"/>
      <c r="AH23" s="3130"/>
      <c r="AI23" s="3130"/>
      <c r="AJ23" s="3130"/>
      <c r="AK23" s="3130"/>
      <c r="AL23" s="2709"/>
      <c r="AM23" s="3131"/>
      <c r="AN23" s="348"/>
      <c r="AO23" s="3127"/>
      <c r="AP23" s="3127"/>
      <c r="AQ23" s="3127"/>
      <c r="AR23" s="3121"/>
      <c r="AS23" s="3121"/>
      <c r="AT23" s="3121"/>
      <c r="AU23" s="3121"/>
      <c r="AV23" s="3121"/>
      <c r="AW23" s="3121"/>
      <c r="AX23" s="3121"/>
      <c r="AY23" s="3121"/>
      <c r="AZ23" s="3127"/>
      <c r="BA23" s="3127"/>
      <c r="BB23" s="3127"/>
      <c r="BC23" s="3134"/>
      <c r="BD23" s="3134"/>
      <c r="BE23" s="3134"/>
      <c r="BF23" s="3134"/>
      <c r="BG23" s="3134"/>
      <c r="BH23" s="3134"/>
      <c r="BI23" s="3135"/>
      <c r="EV23" s="287">
        <v>13</v>
      </c>
    </row>
    <row r="24" spans="3:152" s="287" customFormat="1" ht="10.5" customHeight="1">
      <c r="C24" s="367"/>
      <c r="D24" s="3123" t="s">
        <v>590</v>
      </c>
      <c r="E24" s="2707"/>
      <c r="F24" s="2707"/>
      <c r="G24" s="2707"/>
      <c r="H24" s="2707"/>
      <c r="I24" s="2707"/>
      <c r="J24" s="2707"/>
      <c r="K24" s="2707"/>
      <c r="L24" s="2707"/>
      <c r="M24" s="2707"/>
      <c r="N24" s="2707"/>
      <c r="O24" s="2707"/>
      <c r="P24" s="2707"/>
      <c r="Q24" s="2707"/>
      <c r="R24" s="2707"/>
      <c r="S24" s="2707"/>
      <c r="T24" s="2707"/>
      <c r="U24" s="2707"/>
      <c r="V24" s="3124"/>
      <c r="W24" s="3125"/>
      <c r="X24" s="3125"/>
      <c r="Y24" s="3125"/>
      <c r="Z24" s="3125"/>
      <c r="AA24" s="3125"/>
      <c r="AB24" s="3125"/>
      <c r="AC24" s="3125"/>
      <c r="AD24" s="3125"/>
      <c r="AE24" s="3125"/>
      <c r="AF24" s="3125"/>
      <c r="AG24" s="3125"/>
      <c r="AH24" s="3125"/>
      <c r="AI24" s="3125"/>
      <c r="AJ24" s="3125"/>
      <c r="AK24" s="3125"/>
      <c r="AL24" s="2707" t="s">
        <v>16</v>
      </c>
      <c r="AM24" s="3126"/>
      <c r="AN24" s="363"/>
      <c r="AO24" s="3127" t="s">
        <v>9</v>
      </c>
      <c r="AP24" s="3127"/>
      <c r="AQ24" s="3127"/>
      <c r="AR24" s="3121" t="s">
        <v>363</v>
      </c>
      <c r="AS24" s="3121"/>
      <c r="AT24" s="3121"/>
      <c r="AU24" s="3121"/>
      <c r="AV24" s="3121"/>
      <c r="AW24" s="3121"/>
      <c r="AX24" s="3121"/>
      <c r="AY24" s="3121"/>
      <c r="AZ24" s="3127" t="s">
        <v>400</v>
      </c>
      <c r="BA24" s="3127"/>
      <c r="BB24" s="3127"/>
      <c r="BC24" s="3121" t="s">
        <v>34</v>
      </c>
      <c r="BD24" s="3121"/>
      <c r="BE24" s="3121"/>
      <c r="BF24" s="3121"/>
      <c r="BG24" s="3121"/>
      <c r="BH24" s="3121"/>
      <c r="BI24" s="3122"/>
      <c r="EV24" s="287">
        <v>14</v>
      </c>
    </row>
    <row r="25" spans="3:152" s="287" customFormat="1" ht="10.5" customHeight="1" thickBot="1">
      <c r="C25" s="367"/>
      <c r="D25" s="3128"/>
      <c r="E25" s="2709"/>
      <c r="F25" s="2709"/>
      <c r="G25" s="2709"/>
      <c r="H25" s="2709"/>
      <c r="I25" s="2709"/>
      <c r="J25" s="2709"/>
      <c r="K25" s="2709"/>
      <c r="L25" s="2709"/>
      <c r="M25" s="2709"/>
      <c r="N25" s="2709"/>
      <c r="O25" s="2709"/>
      <c r="P25" s="2709"/>
      <c r="Q25" s="2709"/>
      <c r="R25" s="2709"/>
      <c r="S25" s="2709"/>
      <c r="T25" s="2709"/>
      <c r="U25" s="2709"/>
      <c r="V25" s="3129"/>
      <c r="W25" s="3130"/>
      <c r="X25" s="3130"/>
      <c r="Y25" s="3130"/>
      <c r="Z25" s="3130"/>
      <c r="AA25" s="3130"/>
      <c r="AB25" s="3130"/>
      <c r="AC25" s="3130"/>
      <c r="AD25" s="3130"/>
      <c r="AE25" s="3130"/>
      <c r="AF25" s="3130"/>
      <c r="AG25" s="3130"/>
      <c r="AH25" s="3130"/>
      <c r="AI25" s="3130"/>
      <c r="AJ25" s="3130"/>
      <c r="AK25" s="3130"/>
      <c r="AL25" s="2709"/>
      <c r="AM25" s="3131"/>
      <c r="AN25" s="348"/>
      <c r="AO25" s="3177"/>
      <c r="AP25" s="3177"/>
      <c r="AQ25" s="3177"/>
      <c r="AR25" s="3134"/>
      <c r="AS25" s="3134"/>
      <c r="AT25" s="3134"/>
      <c r="AU25" s="3134"/>
      <c r="AV25" s="3134"/>
      <c r="AW25" s="3134"/>
      <c r="AX25" s="3134"/>
      <c r="AY25" s="3134"/>
      <c r="AZ25" s="3177"/>
      <c r="BA25" s="3177"/>
      <c r="BB25" s="3177"/>
      <c r="BC25" s="3134"/>
      <c r="BD25" s="3134"/>
      <c r="BE25" s="3134"/>
      <c r="BF25" s="3134"/>
      <c r="BG25" s="3134"/>
      <c r="BH25" s="3134"/>
      <c r="BI25" s="3135"/>
      <c r="EV25" s="287">
        <v>15</v>
      </c>
    </row>
    <row r="26" spans="3:152" s="287" customFormat="1" ht="12.95" customHeight="1" thickTop="1">
      <c r="C26" s="367"/>
      <c r="D26" s="3152" t="s">
        <v>402</v>
      </c>
      <c r="E26" s="3153"/>
      <c r="F26" s="3153"/>
      <c r="G26" s="3153"/>
      <c r="H26" s="3153"/>
      <c r="I26" s="3153"/>
      <c r="J26" s="3153"/>
      <c r="K26" s="3153"/>
      <c r="L26" s="3153"/>
      <c r="M26" s="3153"/>
      <c r="N26" s="3153"/>
      <c r="O26" s="3153"/>
      <c r="P26" s="3153"/>
      <c r="Q26" s="3153"/>
      <c r="R26" s="3153"/>
      <c r="S26" s="3153"/>
      <c r="T26" s="3153"/>
      <c r="U26" s="3154"/>
      <c r="V26" s="3156"/>
      <c r="W26" s="3157"/>
      <c r="X26" s="3157"/>
      <c r="Y26" s="3157"/>
      <c r="Z26" s="3157"/>
      <c r="AA26" s="3157"/>
      <c r="AB26" s="3157"/>
      <c r="AC26" s="3157"/>
      <c r="AD26" s="3157"/>
      <c r="AE26" s="3157"/>
      <c r="AF26" s="3157"/>
      <c r="AG26" s="3157"/>
      <c r="AH26" s="3157"/>
      <c r="AI26" s="3157"/>
      <c r="AJ26" s="3157"/>
      <c r="AK26" s="3157"/>
      <c r="AL26" s="3153" t="s">
        <v>390</v>
      </c>
      <c r="AM26" s="3154"/>
      <c r="AN26" s="3161" t="s">
        <v>403</v>
      </c>
      <c r="AO26" s="3162"/>
      <c r="AP26" s="3162"/>
      <c r="AQ26" s="3162"/>
      <c r="AR26" s="3162"/>
      <c r="AS26" s="3162"/>
      <c r="AT26" s="3162"/>
      <c r="AU26" s="3162"/>
      <c r="AV26" s="3162"/>
      <c r="AW26" s="3162"/>
      <c r="AX26" s="3162"/>
      <c r="AY26" s="3162"/>
      <c r="AZ26" s="3162"/>
      <c r="BA26" s="3162"/>
      <c r="BB26" s="3162"/>
      <c r="BC26" s="3162"/>
      <c r="BD26" s="3162"/>
      <c r="BE26" s="3162"/>
      <c r="BF26" s="3162"/>
      <c r="BG26" s="3162"/>
      <c r="BH26" s="3162"/>
      <c r="BI26" s="3163"/>
      <c r="EV26" s="287">
        <v>16</v>
      </c>
    </row>
    <row r="27" spans="3:152" s="287" customFormat="1" ht="12.95" customHeight="1" thickBot="1">
      <c r="C27" s="367"/>
      <c r="D27" s="3155"/>
      <c r="E27" s="2748"/>
      <c r="F27" s="2748"/>
      <c r="G27" s="2748"/>
      <c r="H27" s="2748"/>
      <c r="I27" s="2748"/>
      <c r="J27" s="2748"/>
      <c r="K27" s="2748"/>
      <c r="L27" s="2748"/>
      <c r="M27" s="2748"/>
      <c r="N27" s="2748"/>
      <c r="O27" s="2748"/>
      <c r="P27" s="2748"/>
      <c r="Q27" s="2748"/>
      <c r="R27" s="2748"/>
      <c r="S27" s="2748"/>
      <c r="T27" s="2748"/>
      <c r="U27" s="3148"/>
      <c r="V27" s="3158"/>
      <c r="W27" s="3159"/>
      <c r="X27" s="3159"/>
      <c r="Y27" s="3159"/>
      <c r="Z27" s="3159"/>
      <c r="AA27" s="3159"/>
      <c r="AB27" s="3159"/>
      <c r="AC27" s="3159"/>
      <c r="AD27" s="3159"/>
      <c r="AE27" s="3159"/>
      <c r="AF27" s="3159"/>
      <c r="AG27" s="3159"/>
      <c r="AH27" s="3159"/>
      <c r="AI27" s="3159"/>
      <c r="AJ27" s="3159"/>
      <c r="AK27" s="3159"/>
      <c r="AL27" s="1947"/>
      <c r="AM27" s="3160"/>
      <c r="AN27" s="3164"/>
      <c r="AO27" s="3165"/>
      <c r="AP27" s="3165"/>
      <c r="AQ27" s="3165"/>
      <c r="AR27" s="3165"/>
      <c r="AS27" s="3165"/>
      <c r="AT27" s="3165"/>
      <c r="AU27" s="3165"/>
      <c r="AV27" s="3165"/>
      <c r="AW27" s="3165"/>
      <c r="AX27" s="3165"/>
      <c r="AY27" s="3165"/>
      <c r="AZ27" s="3165"/>
      <c r="BA27" s="3165"/>
      <c r="BB27" s="3165"/>
      <c r="BC27" s="3165"/>
      <c r="BD27" s="3165"/>
      <c r="BE27" s="3165"/>
      <c r="BF27" s="3165"/>
      <c r="BG27" s="3165"/>
      <c r="BH27" s="3165"/>
      <c r="BI27" s="3166"/>
      <c r="EV27" s="287">
        <v>17</v>
      </c>
    </row>
    <row r="28" spans="3:152" s="287" customFormat="1" ht="10.5" customHeight="1">
      <c r="C28" s="367"/>
      <c r="D28" s="3167" t="s">
        <v>162</v>
      </c>
      <c r="E28" s="3168"/>
      <c r="F28" s="3168"/>
      <c r="G28" s="3168"/>
      <c r="H28" s="3168"/>
      <c r="I28" s="3168"/>
      <c r="J28" s="3168"/>
      <c r="K28" s="3168"/>
      <c r="L28" s="3168"/>
      <c r="M28" s="3168"/>
      <c r="N28" s="3168"/>
      <c r="O28" s="3168"/>
      <c r="P28" s="3168"/>
      <c r="Q28" s="3168"/>
      <c r="R28" s="3168"/>
      <c r="S28" s="3168"/>
      <c r="T28" s="3168"/>
      <c r="U28" s="3169"/>
      <c r="V28" s="3173">
        <f>SUM(V14:AK27)</f>
        <v>0</v>
      </c>
      <c r="W28" s="3174"/>
      <c r="X28" s="3174"/>
      <c r="Y28" s="3174"/>
      <c r="Z28" s="3174"/>
      <c r="AA28" s="3174"/>
      <c r="AB28" s="3174"/>
      <c r="AC28" s="3174"/>
      <c r="AD28" s="3174"/>
      <c r="AE28" s="3174"/>
      <c r="AF28" s="3174"/>
      <c r="AG28" s="3174"/>
      <c r="AH28" s="3174"/>
      <c r="AI28" s="3174"/>
      <c r="AJ28" s="3174"/>
      <c r="AK28" s="3174"/>
      <c r="AL28" s="1943" t="s">
        <v>16</v>
      </c>
      <c r="AM28" s="1986"/>
      <c r="AN28" s="369"/>
      <c r="AO28" s="352"/>
      <c r="AP28" s="352"/>
      <c r="AQ28" s="352"/>
      <c r="AR28" s="352"/>
      <c r="AS28" s="352"/>
      <c r="AT28" s="290"/>
      <c r="AU28" s="290"/>
      <c r="AV28" s="290"/>
      <c r="AW28" s="290"/>
      <c r="AX28" s="290"/>
      <c r="AY28" s="290"/>
      <c r="AZ28" s="290"/>
      <c r="BA28" s="352"/>
      <c r="BB28" s="352"/>
      <c r="BC28" s="352"/>
      <c r="BD28" s="352"/>
      <c r="BE28" s="352"/>
      <c r="BF28" s="352"/>
      <c r="BG28" s="352"/>
      <c r="BH28" s="352"/>
      <c r="BI28" s="291"/>
      <c r="EV28" s="287">
        <v>18</v>
      </c>
    </row>
    <row r="29" spans="3:152" s="287" customFormat="1" ht="10.5" customHeight="1" thickBot="1">
      <c r="C29" s="367"/>
      <c r="D29" s="3170"/>
      <c r="E29" s="3171"/>
      <c r="F29" s="3171"/>
      <c r="G29" s="3171"/>
      <c r="H29" s="3171"/>
      <c r="I29" s="3171"/>
      <c r="J29" s="3171"/>
      <c r="K29" s="3171"/>
      <c r="L29" s="3171"/>
      <c r="M29" s="3171"/>
      <c r="N29" s="3171"/>
      <c r="O29" s="3171"/>
      <c r="P29" s="3171"/>
      <c r="Q29" s="3171"/>
      <c r="R29" s="3171"/>
      <c r="S29" s="3171"/>
      <c r="T29" s="3171"/>
      <c r="U29" s="3172"/>
      <c r="V29" s="3175"/>
      <c r="W29" s="3176"/>
      <c r="X29" s="3176"/>
      <c r="Y29" s="3176"/>
      <c r="Z29" s="3176"/>
      <c r="AA29" s="3176"/>
      <c r="AB29" s="3176"/>
      <c r="AC29" s="3176"/>
      <c r="AD29" s="3176"/>
      <c r="AE29" s="3176"/>
      <c r="AF29" s="3176"/>
      <c r="AG29" s="3176"/>
      <c r="AH29" s="3176"/>
      <c r="AI29" s="3176"/>
      <c r="AJ29" s="3176"/>
      <c r="AK29" s="3176"/>
      <c r="AL29" s="1947"/>
      <c r="AM29" s="1987"/>
      <c r="AN29" s="345"/>
      <c r="AO29" s="353"/>
      <c r="AP29" s="353"/>
      <c r="AQ29" s="353"/>
      <c r="AR29" s="353"/>
      <c r="AS29" s="353"/>
      <c r="AT29" s="370"/>
      <c r="AU29" s="370"/>
      <c r="AV29" s="370"/>
      <c r="AW29" s="370"/>
      <c r="AX29" s="370"/>
      <c r="AY29" s="353"/>
      <c r="AZ29" s="353"/>
      <c r="BA29" s="353"/>
      <c r="BB29" s="353"/>
      <c r="BC29" s="353"/>
      <c r="BD29" s="353"/>
      <c r="BE29" s="353"/>
      <c r="BF29" s="353"/>
      <c r="BG29" s="353"/>
      <c r="BH29" s="353"/>
      <c r="BI29" s="292"/>
      <c r="EV29" s="287">
        <v>19</v>
      </c>
    </row>
    <row r="30" spans="3:152" s="287" customFormat="1" ht="13.5" customHeight="1">
      <c r="C30" s="3136" t="s">
        <v>614</v>
      </c>
      <c r="D30" s="3137"/>
      <c r="E30" s="3137"/>
      <c r="F30" s="3137"/>
      <c r="G30" s="3137"/>
      <c r="H30" s="334" t="s">
        <v>615</v>
      </c>
      <c r="I30" s="335"/>
      <c r="J30" s="335"/>
      <c r="K30" s="335"/>
      <c r="L30" s="335"/>
      <c r="M30" s="335"/>
      <c r="N30" s="335"/>
      <c r="O30" s="335"/>
      <c r="P30" s="335"/>
      <c r="Q30" s="335"/>
      <c r="R30" s="335"/>
      <c r="S30" s="335"/>
      <c r="T30" s="335"/>
      <c r="U30" s="335"/>
      <c r="V30" s="336"/>
      <c r="W30" s="336"/>
      <c r="X30" s="336"/>
      <c r="Y30" s="336"/>
      <c r="Z30" s="336"/>
      <c r="AA30" s="336"/>
      <c r="AB30" s="336"/>
      <c r="AC30" s="336"/>
      <c r="AD30" s="336"/>
      <c r="AE30" s="336"/>
      <c r="AF30" s="336"/>
      <c r="AG30" s="336"/>
      <c r="AH30" s="336"/>
      <c r="AI30" s="336"/>
      <c r="AJ30" s="403"/>
      <c r="AK30" s="403"/>
      <c r="AL30" s="349"/>
      <c r="AM30" s="349"/>
      <c r="AN30" s="349"/>
      <c r="AT30" s="365"/>
      <c r="AU30" s="365"/>
      <c r="AV30" s="365"/>
      <c r="AW30" s="365"/>
      <c r="AX30" s="365"/>
      <c r="EV30" s="287">
        <v>20</v>
      </c>
    </row>
    <row r="31" spans="3:152" s="287" customFormat="1" ht="13.5" customHeight="1">
      <c r="C31" s="3137"/>
      <c r="D31" s="3137"/>
      <c r="E31" s="3137"/>
      <c r="F31" s="3137"/>
      <c r="G31" s="3137"/>
      <c r="H31" s="334" t="s">
        <v>616</v>
      </c>
      <c r="I31" s="337"/>
      <c r="J31" s="334"/>
      <c r="K31" s="334"/>
      <c r="L31" s="334"/>
      <c r="M31" s="334"/>
      <c r="N31" s="334"/>
      <c r="O31" s="334"/>
      <c r="P31" s="334"/>
      <c r="Q31" s="334"/>
      <c r="R31" s="334"/>
      <c r="S31" s="334"/>
      <c r="T31" s="334"/>
      <c r="U31" s="334"/>
      <c r="V31" s="334"/>
      <c r="W31" s="334"/>
      <c r="X31" s="337"/>
      <c r="Y31" s="337"/>
      <c r="Z31" s="334"/>
      <c r="AA31" s="334"/>
      <c r="AB31" s="334"/>
      <c r="AC31" s="334"/>
      <c r="AD31" s="334"/>
      <c r="AE31" s="334"/>
      <c r="AF31" s="334"/>
      <c r="AG31" s="334"/>
      <c r="AH31" s="334"/>
      <c r="AI31" s="334"/>
      <c r="AL31" s="346"/>
      <c r="AT31" s="365"/>
      <c r="AU31" s="365"/>
      <c r="AV31" s="365"/>
      <c r="AW31" s="365"/>
      <c r="AX31" s="365"/>
      <c r="EV31" s="287">
        <v>21</v>
      </c>
    </row>
    <row r="32" spans="3:152" s="287" customFormat="1" ht="9" customHeight="1">
      <c r="C32" s="367"/>
      <c r="I32" s="365"/>
      <c r="X32" s="365"/>
      <c r="Y32" s="365"/>
      <c r="AT32" s="365"/>
      <c r="AU32" s="365"/>
      <c r="AV32" s="365"/>
      <c r="AW32" s="365"/>
      <c r="AX32" s="365"/>
      <c r="EV32" s="287">
        <v>22</v>
      </c>
    </row>
    <row r="33" spans="3:152" s="287" customFormat="1" ht="9" customHeight="1">
      <c r="C33" s="367"/>
      <c r="D33" s="1932" t="s">
        <v>613</v>
      </c>
      <c r="E33" s="1932"/>
      <c r="F33" s="1932"/>
      <c r="G33" s="1932"/>
      <c r="H33" s="1932"/>
      <c r="I33" s="1932"/>
      <c r="J33" s="1932"/>
      <c r="K33" s="1932"/>
      <c r="L33" s="1932"/>
      <c r="M33" s="1932"/>
      <c r="N33" s="1932"/>
      <c r="O33" s="1932"/>
      <c r="P33" s="1932"/>
      <c r="Q33" s="1932"/>
      <c r="R33" s="1932"/>
      <c r="S33" s="1932"/>
      <c r="T33" s="1932"/>
      <c r="U33" s="1932"/>
      <c r="X33" s="365"/>
      <c r="Y33" s="365"/>
      <c r="AT33" s="365"/>
      <c r="AU33" s="365"/>
      <c r="AV33" s="365"/>
      <c r="AW33" s="365"/>
      <c r="AX33" s="365"/>
      <c r="EV33" s="287">
        <v>23</v>
      </c>
    </row>
    <row r="34" spans="3:152" s="287" customFormat="1" ht="9" customHeight="1" thickBot="1">
      <c r="C34" s="367"/>
      <c r="D34" s="3138"/>
      <c r="E34" s="3138"/>
      <c r="F34" s="3138"/>
      <c r="G34" s="3138"/>
      <c r="H34" s="3138"/>
      <c r="I34" s="3138"/>
      <c r="J34" s="3138"/>
      <c r="K34" s="3138"/>
      <c r="L34" s="3138"/>
      <c r="M34" s="3138"/>
      <c r="N34" s="3138"/>
      <c r="O34" s="3138"/>
      <c r="P34" s="3138"/>
      <c r="Q34" s="3138"/>
      <c r="R34" s="3138"/>
      <c r="S34" s="3138"/>
      <c r="T34" s="3138"/>
      <c r="U34" s="3138"/>
      <c r="X34" s="365"/>
      <c r="Y34" s="365"/>
      <c r="AN34" s="353"/>
      <c r="AO34" s="353"/>
      <c r="AP34" s="353"/>
      <c r="AQ34" s="353"/>
      <c r="AR34" s="353"/>
      <c r="AS34" s="353"/>
      <c r="AT34" s="370"/>
      <c r="AU34" s="370"/>
      <c r="AV34" s="370"/>
      <c r="AW34" s="370"/>
      <c r="AX34" s="370"/>
      <c r="AY34" s="353"/>
      <c r="EV34" s="287">
        <v>24</v>
      </c>
    </row>
    <row r="35" spans="3:152" s="287" customFormat="1" ht="9" customHeight="1">
      <c r="D35" s="3090" t="s">
        <v>591</v>
      </c>
      <c r="E35" s="3091"/>
      <c r="F35" s="3091"/>
      <c r="G35" s="3091"/>
      <c r="H35" s="3091"/>
      <c r="I35" s="3091"/>
      <c r="J35" s="3091"/>
      <c r="K35" s="3091"/>
      <c r="L35" s="3091"/>
      <c r="M35" s="3091"/>
      <c r="N35" s="3091"/>
      <c r="O35" s="3091"/>
      <c r="P35" s="3091"/>
      <c r="Q35" s="3091"/>
      <c r="R35" s="3091"/>
      <c r="S35" s="3091"/>
      <c r="T35" s="3091"/>
      <c r="U35" s="3092"/>
      <c r="V35" s="3139" t="s">
        <v>35</v>
      </c>
      <c r="W35" s="3091"/>
      <c r="X35" s="3091"/>
      <c r="Y35" s="3091"/>
      <c r="Z35" s="3091"/>
      <c r="AA35" s="3091"/>
      <c r="AB35" s="3091"/>
      <c r="AC35" s="3091"/>
      <c r="AD35" s="3091"/>
      <c r="AE35" s="3091"/>
      <c r="AF35" s="3091"/>
      <c r="AG35" s="3091"/>
      <c r="AH35" s="3091"/>
      <c r="AI35" s="3091"/>
      <c r="AJ35" s="3091"/>
      <c r="AK35" s="3091"/>
      <c r="AL35" s="3091"/>
      <c r="AM35" s="3092"/>
      <c r="AN35" s="344"/>
      <c r="AO35" s="3140" t="s">
        <v>648</v>
      </c>
      <c r="AP35" s="3091"/>
      <c r="AQ35" s="3091"/>
      <c r="AR35" s="3091"/>
      <c r="AS35" s="3091"/>
      <c r="AT35" s="3091"/>
      <c r="AU35" s="3091"/>
      <c r="AV35" s="3091"/>
      <c r="AW35" s="3091"/>
      <c r="AX35" s="3091"/>
      <c r="AY35" s="3091"/>
      <c r="AZ35" s="3091"/>
      <c r="BA35" s="3091"/>
      <c r="BB35" s="3091"/>
      <c r="BC35" s="3091"/>
      <c r="BD35" s="3091"/>
      <c r="BE35" s="3091"/>
      <c r="BF35" s="3091"/>
      <c r="BG35" s="3091"/>
      <c r="BH35" s="3091"/>
      <c r="BI35" s="3091"/>
      <c r="BJ35" s="3141" t="s">
        <v>649</v>
      </c>
      <c r="BK35" s="3140"/>
      <c r="BL35" s="3140"/>
      <c r="BM35" s="3140"/>
      <c r="BN35" s="3140"/>
      <c r="BO35" s="3140"/>
      <c r="BP35" s="3140"/>
      <c r="BQ35" s="3140"/>
      <c r="BR35" s="3140"/>
      <c r="BS35" s="3140"/>
      <c r="BT35" s="3140"/>
      <c r="BU35" s="3142"/>
      <c r="EV35" s="287">
        <v>25</v>
      </c>
    </row>
    <row r="36" spans="3:152" s="287" customFormat="1" ht="9" customHeight="1">
      <c r="D36" s="3093"/>
      <c r="E36" s="3094"/>
      <c r="F36" s="3094"/>
      <c r="G36" s="3094"/>
      <c r="H36" s="3094"/>
      <c r="I36" s="3094"/>
      <c r="J36" s="3094"/>
      <c r="K36" s="3094"/>
      <c r="L36" s="3094"/>
      <c r="M36" s="3094"/>
      <c r="N36" s="3094"/>
      <c r="O36" s="3094"/>
      <c r="P36" s="3094"/>
      <c r="Q36" s="3094"/>
      <c r="R36" s="3094"/>
      <c r="S36" s="3094"/>
      <c r="T36" s="3094"/>
      <c r="U36" s="3095"/>
      <c r="V36" s="3100"/>
      <c r="W36" s="3094"/>
      <c r="X36" s="3094"/>
      <c r="Y36" s="3094"/>
      <c r="Z36" s="3094"/>
      <c r="AA36" s="3094"/>
      <c r="AB36" s="3094"/>
      <c r="AC36" s="3094"/>
      <c r="AD36" s="3094"/>
      <c r="AE36" s="3094"/>
      <c r="AF36" s="3094"/>
      <c r="AG36" s="3094"/>
      <c r="AH36" s="3094"/>
      <c r="AI36" s="3094"/>
      <c r="AJ36" s="3094"/>
      <c r="AK36" s="3094"/>
      <c r="AL36" s="3094"/>
      <c r="AM36" s="3095"/>
      <c r="AN36" s="349"/>
      <c r="AO36" s="3094"/>
      <c r="AP36" s="3094"/>
      <c r="AQ36" s="3094"/>
      <c r="AR36" s="3094"/>
      <c r="AS36" s="3094"/>
      <c r="AT36" s="3094"/>
      <c r="AU36" s="3094"/>
      <c r="AV36" s="3094"/>
      <c r="AW36" s="3094"/>
      <c r="AX36" s="3094"/>
      <c r="AY36" s="3094"/>
      <c r="AZ36" s="3094"/>
      <c r="BA36" s="3094"/>
      <c r="BB36" s="3094"/>
      <c r="BC36" s="3094"/>
      <c r="BD36" s="3094"/>
      <c r="BE36" s="3094"/>
      <c r="BF36" s="3094"/>
      <c r="BG36" s="3094"/>
      <c r="BH36" s="3094"/>
      <c r="BI36" s="3094"/>
      <c r="BJ36" s="3143"/>
      <c r="BK36" s="3144"/>
      <c r="BL36" s="3144"/>
      <c r="BM36" s="3144"/>
      <c r="BN36" s="3144"/>
      <c r="BO36" s="3144"/>
      <c r="BP36" s="3144"/>
      <c r="BQ36" s="3144"/>
      <c r="BR36" s="3144"/>
      <c r="BS36" s="3144"/>
      <c r="BT36" s="3144"/>
      <c r="BU36" s="3145"/>
      <c r="EV36" s="287">
        <v>26</v>
      </c>
    </row>
    <row r="37" spans="3:152" s="287" customFormat="1" ht="12" customHeight="1">
      <c r="D37" s="3093"/>
      <c r="E37" s="3094"/>
      <c r="F37" s="3094"/>
      <c r="G37" s="3094"/>
      <c r="H37" s="3094"/>
      <c r="I37" s="3094"/>
      <c r="J37" s="3094"/>
      <c r="K37" s="3094"/>
      <c r="L37" s="3094"/>
      <c r="M37" s="3094"/>
      <c r="N37" s="3094"/>
      <c r="O37" s="3094"/>
      <c r="P37" s="3094"/>
      <c r="Q37" s="3094"/>
      <c r="R37" s="3094"/>
      <c r="S37" s="3094"/>
      <c r="T37" s="3094"/>
      <c r="U37" s="3095"/>
      <c r="V37" s="3100"/>
      <c r="W37" s="3094"/>
      <c r="X37" s="3094"/>
      <c r="Y37" s="3094"/>
      <c r="Z37" s="3094"/>
      <c r="AA37" s="3094"/>
      <c r="AB37" s="3094"/>
      <c r="AC37" s="3094"/>
      <c r="AD37" s="3094"/>
      <c r="AE37" s="3094"/>
      <c r="AF37" s="3094"/>
      <c r="AG37" s="3094"/>
      <c r="AH37" s="3094"/>
      <c r="AI37" s="3094"/>
      <c r="AJ37" s="3094"/>
      <c r="AK37" s="3094"/>
      <c r="AL37" s="3094"/>
      <c r="AM37" s="3095"/>
      <c r="AN37" s="349"/>
      <c r="AO37" s="3094"/>
      <c r="AP37" s="3094"/>
      <c r="AQ37" s="3094"/>
      <c r="AR37" s="3094"/>
      <c r="AS37" s="3094"/>
      <c r="AT37" s="3094"/>
      <c r="AU37" s="3094"/>
      <c r="AV37" s="3094"/>
      <c r="AW37" s="3094"/>
      <c r="AX37" s="3094"/>
      <c r="AY37" s="3094"/>
      <c r="AZ37" s="3094"/>
      <c r="BA37" s="3094"/>
      <c r="BB37" s="3094"/>
      <c r="BC37" s="3094"/>
      <c r="BD37" s="3094"/>
      <c r="BE37" s="3094"/>
      <c r="BF37" s="3094"/>
      <c r="BG37" s="3094"/>
      <c r="BH37" s="3094"/>
      <c r="BI37" s="3094"/>
      <c r="BJ37" s="3146" t="s">
        <v>592</v>
      </c>
      <c r="BK37" s="2698"/>
      <c r="BL37" s="2698"/>
      <c r="BM37" s="2698"/>
      <c r="BN37" s="2698"/>
      <c r="BO37" s="3116"/>
      <c r="BP37" s="3149" t="s">
        <v>593</v>
      </c>
      <c r="BQ37" s="2698"/>
      <c r="BR37" s="2698"/>
      <c r="BS37" s="2698"/>
      <c r="BT37" s="2698"/>
      <c r="BU37" s="3119"/>
      <c r="EV37" s="287">
        <v>27</v>
      </c>
    </row>
    <row r="38" spans="3:152" s="287" customFormat="1" ht="12" customHeight="1" thickBot="1">
      <c r="D38" s="3096"/>
      <c r="E38" s="3097"/>
      <c r="F38" s="3097"/>
      <c r="G38" s="3097"/>
      <c r="H38" s="3097"/>
      <c r="I38" s="3097"/>
      <c r="J38" s="3097"/>
      <c r="K38" s="3097"/>
      <c r="L38" s="3097"/>
      <c r="M38" s="3097"/>
      <c r="N38" s="3097"/>
      <c r="O38" s="3097"/>
      <c r="P38" s="3097"/>
      <c r="Q38" s="3097"/>
      <c r="R38" s="3097"/>
      <c r="S38" s="3097"/>
      <c r="T38" s="3097"/>
      <c r="U38" s="3098"/>
      <c r="V38" s="3101"/>
      <c r="W38" s="3097"/>
      <c r="X38" s="3097"/>
      <c r="Y38" s="3097"/>
      <c r="Z38" s="3097"/>
      <c r="AA38" s="3097"/>
      <c r="AB38" s="3097"/>
      <c r="AC38" s="3097"/>
      <c r="AD38" s="3097"/>
      <c r="AE38" s="3097"/>
      <c r="AF38" s="3097"/>
      <c r="AG38" s="3097"/>
      <c r="AH38" s="3097"/>
      <c r="AI38" s="3097"/>
      <c r="AJ38" s="3097"/>
      <c r="AK38" s="3097"/>
      <c r="AL38" s="3097"/>
      <c r="AM38" s="3098"/>
      <c r="AN38" s="351"/>
      <c r="AO38" s="3094"/>
      <c r="AP38" s="3094"/>
      <c r="AQ38" s="3094"/>
      <c r="AR38" s="3094"/>
      <c r="AS38" s="3094"/>
      <c r="AT38" s="3094"/>
      <c r="AU38" s="3094"/>
      <c r="AV38" s="3097"/>
      <c r="AW38" s="3097"/>
      <c r="AX38" s="3097"/>
      <c r="AY38" s="3097"/>
      <c r="AZ38" s="3097"/>
      <c r="BA38" s="3097"/>
      <c r="BB38" s="3097"/>
      <c r="BC38" s="3097"/>
      <c r="BD38" s="3097"/>
      <c r="BE38" s="3097"/>
      <c r="BF38" s="3097"/>
      <c r="BG38" s="3097"/>
      <c r="BH38" s="3097"/>
      <c r="BI38" s="3097"/>
      <c r="BJ38" s="3147"/>
      <c r="BK38" s="2748"/>
      <c r="BL38" s="2748"/>
      <c r="BM38" s="2748"/>
      <c r="BN38" s="2748"/>
      <c r="BO38" s="3148"/>
      <c r="BP38" s="3150"/>
      <c r="BQ38" s="2748"/>
      <c r="BR38" s="2748"/>
      <c r="BS38" s="2748"/>
      <c r="BT38" s="2748"/>
      <c r="BU38" s="3151"/>
      <c r="EV38" s="287">
        <v>28</v>
      </c>
    </row>
    <row r="39" spans="3:152" s="287" customFormat="1" ht="10.5" customHeight="1">
      <c r="D39" s="3196" t="s">
        <v>594</v>
      </c>
      <c r="E39" s="2698"/>
      <c r="F39" s="2698"/>
      <c r="G39" s="2698"/>
      <c r="H39" s="2698"/>
      <c r="I39" s="2698"/>
      <c r="J39" s="2698"/>
      <c r="K39" s="2698"/>
      <c r="L39" s="2698"/>
      <c r="M39" s="2698"/>
      <c r="N39" s="2698"/>
      <c r="O39" s="2698"/>
      <c r="P39" s="2698"/>
      <c r="Q39" s="2698"/>
      <c r="R39" s="2698"/>
      <c r="S39" s="2698"/>
      <c r="T39" s="2698"/>
      <c r="U39" s="2698"/>
      <c r="V39" s="3112"/>
      <c r="W39" s="3113"/>
      <c r="X39" s="3113"/>
      <c r="Y39" s="3113"/>
      <c r="Z39" s="3113"/>
      <c r="AA39" s="3113"/>
      <c r="AB39" s="3113"/>
      <c r="AC39" s="3113"/>
      <c r="AD39" s="3113"/>
      <c r="AE39" s="3113"/>
      <c r="AF39" s="3113"/>
      <c r="AG39" s="3113"/>
      <c r="AH39" s="3113"/>
      <c r="AI39" s="3113"/>
      <c r="AJ39" s="3113"/>
      <c r="AK39" s="3113"/>
      <c r="AL39" s="2698" t="s">
        <v>16</v>
      </c>
      <c r="AM39" s="3116"/>
      <c r="AN39" s="350"/>
      <c r="AO39" s="3198"/>
      <c r="AP39" s="3198"/>
      <c r="AQ39" s="3198"/>
      <c r="AR39" s="3198"/>
      <c r="AS39" s="3198"/>
      <c r="AT39" s="3198"/>
      <c r="AU39" s="3198"/>
      <c r="AV39" s="3200" t="s">
        <v>2</v>
      </c>
      <c r="AW39" s="3200"/>
      <c r="AX39" s="2010"/>
      <c r="AY39" s="2010"/>
      <c r="AZ39" s="2010"/>
      <c r="BA39" s="3178" t="s">
        <v>1</v>
      </c>
      <c r="BB39" s="3178"/>
      <c r="BC39" s="3178"/>
      <c r="BD39" s="2010"/>
      <c r="BE39" s="2010"/>
      <c r="BF39" s="2010"/>
      <c r="BG39" s="3178" t="s">
        <v>307</v>
      </c>
      <c r="BH39" s="3178"/>
      <c r="BI39" s="404"/>
      <c r="BJ39" s="3181" t="s">
        <v>9</v>
      </c>
      <c r="BK39" s="3182"/>
      <c r="BL39" s="3182"/>
      <c r="BM39" s="3182"/>
      <c r="BN39" s="3182"/>
      <c r="BO39" s="3183"/>
      <c r="BP39" s="3186" t="s">
        <v>9</v>
      </c>
      <c r="BQ39" s="3182"/>
      <c r="BR39" s="3182"/>
      <c r="BS39" s="3182"/>
      <c r="BT39" s="3182"/>
      <c r="BU39" s="3187"/>
      <c r="CG39" s="3190">
        <f>IF(AND(BJ39="■",BP39="■"),0,V39)</f>
        <v>0</v>
      </c>
      <c r="CH39" s="3191"/>
      <c r="CI39" s="3191"/>
      <c r="CJ39" s="3191"/>
      <c r="CK39" s="3191"/>
      <c r="CL39" s="3191"/>
      <c r="CM39" s="3191"/>
      <c r="CN39" s="3191"/>
      <c r="CO39" s="3191"/>
      <c r="CP39" s="3191"/>
      <c r="CQ39" s="3191"/>
      <c r="CR39" s="3191"/>
      <c r="CS39" s="3192"/>
      <c r="EV39" s="287">
        <v>29</v>
      </c>
    </row>
    <row r="40" spans="3:152" s="287" customFormat="1" ht="10.5" customHeight="1" thickBot="1">
      <c r="D40" s="3197"/>
      <c r="E40" s="1945"/>
      <c r="F40" s="1945"/>
      <c r="G40" s="1945"/>
      <c r="H40" s="1945"/>
      <c r="I40" s="1945"/>
      <c r="J40" s="1945"/>
      <c r="K40" s="1945"/>
      <c r="L40" s="1945"/>
      <c r="M40" s="1945"/>
      <c r="N40" s="1945"/>
      <c r="O40" s="1945"/>
      <c r="P40" s="1945"/>
      <c r="Q40" s="1945"/>
      <c r="R40" s="1945"/>
      <c r="S40" s="1945"/>
      <c r="T40" s="1945"/>
      <c r="U40" s="1945"/>
      <c r="V40" s="3114"/>
      <c r="W40" s="3115"/>
      <c r="X40" s="3115"/>
      <c r="Y40" s="3115"/>
      <c r="Z40" s="3115"/>
      <c r="AA40" s="3115"/>
      <c r="AB40" s="3115"/>
      <c r="AC40" s="3115"/>
      <c r="AD40" s="3115"/>
      <c r="AE40" s="3115"/>
      <c r="AF40" s="3115"/>
      <c r="AG40" s="3115"/>
      <c r="AH40" s="3115"/>
      <c r="AI40" s="3115"/>
      <c r="AJ40" s="3115"/>
      <c r="AK40" s="3115"/>
      <c r="AL40" s="1945"/>
      <c r="AM40" s="3117"/>
      <c r="AN40" s="349"/>
      <c r="AO40" s="3199"/>
      <c r="AP40" s="3199"/>
      <c r="AQ40" s="3199"/>
      <c r="AR40" s="3199"/>
      <c r="AS40" s="3199"/>
      <c r="AT40" s="3199"/>
      <c r="AU40" s="3199"/>
      <c r="AV40" s="3201"/>
      <c r="AW40" s="3201"/>
      <c r="AX40" s="3747"/>
      <c r="AY40" s="3747"/>
      <c r="AZ40" s="3747"/>
      <c r="BA40" s="3748"/>
      <c r="BB40" s="3748"/>
      <c r="BC40" s="3748"/>
      <c r="BD40" s="3747"/>
      <c r="BE40" s="3747"/>
      <c r="BF40" s="3747"/>
      <c r="BG40" s="3179"/>
      <c r="BH40" s="3179"/>
      <c r="BI40" s="405"/>
      <c r="BJ40" s="3184"/>
      <c r="BK40" s="3127"/>
      <c r="BL40" s="3127"/>
      <c r="BM40" s="3127"/>
      <c r="BN40" s="3127"/>
      <c r="BO40" s="3185"/>
      <c r="BP40" s="3188"/>
      <c r="BQ40" s="3127"/>
      <c r="BR40" s="3127"/>
      <c r="BS40" s="3127"/>
      <c r="BT40" s="3127"/>
      <c r="BU40" s="3189"/>
      <c r="CG40" s="3193"/>
      <c r="CH40" s="3194"/>
      <c r="CI40" s="3194"/>
      <c r="CJ40" s="3194"/>
      <c r="CK40" s="3194"/>
      <c r="CL40" s="3194"/>
      <c r="CM40" s="3194"/>
      <c r="CN40" s="3194"/>
      <c r="CO40" s="3194"/>
      <c r="CP40" s="3194"/>
      <c r="CQ40" s="3194"/>
      <c r="CR40" s="3194"/>
      <c r="CS40" s="3195"/>
      <c r="EV40" s="287">
        <v>30</v>
      </c>
    </row>
    <row r="41" spans="3:152" s="287" customFormat="1" ht="10.5" customHeight="1">
      <c r="D41" s="3123" t="s">
        <v>595</v>
      </c>
      <c r="E41" s="2707"/>
      <c r="F41" s="2707"/>
      <c r="G41" s="2707"/>
      <c r="H41" s="2707"/>
      <c r="I41" s="2707"/>
      <c r="J41" s="2707"/>
      <c r="K41" s="2707"/>
      <c r="L41" s="2707"/>
      <c r="M41" s="2707"/>
      <c r="N41" s="2707"/>
      <c r="O41" s="2707"/>
      <c r="P41" s="2707"/>
      <c r="Q41" s="2707"/>
      <c r="R41" s="2707"/>
      <c r="S41" s="2707"/>
      <c r="T41" s="2707"/>
      <c r="U41" s="2707"/>
      <c r="V41" s="3129"/>
      <c r="W41" s="3130"/>
      <c r="X41" s="3130"/>
      <c r="Y41" s="3130"/>
      <c r="Z41" s="3130"/>
      <c r="AA41" s="3130"/>
      <c r="AB41" s="3130"/>
      <c r="AC41" s="3130"/>
      <c r="AD41" s="3130"/>
      <c r="AE41" s="3130"/>
      <c r="AF41" s="3130"/>
      <c r="AG41" s="3130"/>
      <c r="AH41" s="3130"/>
      <c r="AI41" s="3130"/>
      <c r="AJ41" s="3130"/>
      <c r="AK41" s="3130"/>
      <c r="AL41" s="2707" t="s">
        <v>16</v>
      </c>
      <c r="AM41" s="3126"/>
      <c r="AN41" s="362"/>
      <c r="AO41" s="3199"/>
      <c r="AP41" s="3199"/>
      <c r="AQ41" s="3199"/>
      <c r="AR41" s="3199"/>
      <c r="AS41" s="3199"/>
      <c r="AT41" s="3199"/>
      <c r="AU41" s="3199"/>
      <c r="AV41" s="3201" t="s">
        <v>2</v>
      </c>
      <c r="AW41" s="3201"/>
      <c r="AX41" s="3204"/>
      <c r="AY41" s="3204"/>
      <c r="AZ41" s="3204"/>
      <c r="BA41" s="3202" t="s">
        <v>1</v>
      </c>
      <c r="BB41" s="3202"/>
      <c r="BC41" s="3202"/>
      <c r="BD41" s="3204"/>
      <c r="BE41" s="3204"/>
      <c r="BF41" s="3204"/>
      <c r="BG41" s="3202" t="s">
        <v>307</v>
      </c>
      <c r="BH41" s="3202"/>
      <c r="BI41" s="406"/>
      <c r="BJ41" s="3184" t="s">
        <v>9</v>
      </c>
      <c r="BK41" s="3127"/>
      <c r="BL41" s="3127"/>
      <c r="BM41" s="3127"/>
      <c r="BN41" s="3127"/>
      <c r="BO41" s="3185"/>
      <c r="BP41" s="3188" t="s">
        <v>9</v>
      </c>
      <c r="BQ41" s="3127"/>
      <c r="BR41" s="3127"/>
      <c r="BS41" s="3127"/>
      <c r="BT41" s="3127"/>
      <c r="BU41" s="3189"/>
      <c r="CG41" s="3190">
        <f t="shared" ref="CG41" si="0">IF(AND(BJ41="■",BP41="■"),0,V41)</f>
        <v>0</v>
      </c>
      <c r="CH41" s="3191"/>
      <c r="CI41" s="3191"/>
      <c r="CJ41" s="3191"/>
      <c r="CK41" s="3191"/>
      <c r="CL41" s="3191"/>
      <c r="CM41" s="3191"/>
      <c r="CN41" s="3191"/>
      <c r="CO41" s="3191"/>
      <c r="CP41" s="3191"/>
      <c r="CQ41" s="3191"/>
      <c r="CR41" s="3191"/>
      <c r="CS41" s="3192"/>
      <c r="EV41" s="287">
        <v>31</v>
      </c>
    </row>
    <row r="42" spans="3:152" s="287" customFormat="1" ht="10.5" customHeight="1" thickBot="1">
      <c r="D42" s="3123"/>
      <c r="E42" s="2707"/>
      <c r="F42" s="2707"/>
      <c r="G42" s="2707"/>
      <c r="H42" s="2707"/>
      <c r="I42" s="2707"/>
      <c r="J42" s="2707"/>
      <c r="K42" s="2707"/>
      <c r="L42" s="2707"/>
      <c r="M42" s="2707"/>
      <c r="N42" s="2707"/>
      <c r="O42" s="2707"/>
      <c r="P42" s="2707"/>
      <c r="Q42" s="2707"/>
      <c r="R42" s="2707"/>
      <c r="S42" s="2707"/>
      <c r="T42" s="2707"/>
      <c r="U42" s="2707"/>
      <c r="V42" s="3205"/>
      <c r="W42" s="3206"/>
      <c r="X42" s="3206"/>
      <c r="Y42" s="3206"/>
      <c r="Z42" s="3206"/>
      <c r="AA42" s="3206"/>
      <c r="AB42" s="3206"/>
      <c r="AC42" s="3206"/>
      <c r="AD42" s="3206"/>
      <c r="AE42" s="3206"/>
      <c r="AF42" s="3206"/>
      <c r="AG42" s="3206"/>
      <c r="AH42" s="3206"/>
      <c r="AI42" s="3206"/>
      <c r="AJ42" s="3206"/>
      <c r="AK42" s="3206"/>
      <c r="AL42" s="2707"/>
      <c r="AM42" s="3126"/>
      <c r="AN42" s="361"/>
      <c r="AO42" s="3199"/>
      <c r="AP42" s="3199"/>
      <c r="AQ42" s="3199"/>
      <c r="AR42" s="3199"/>
      <c r="AS42" s="3199"/>
      <c r="AT42" s="3199"/>
      <c r="AU42" s="3199"/>
      <c r="AV42" s="3201"/>
      <c r="AW42" s="3201"/>
      <c r="AX42" s="3180"/>
      <c r="AY42" s="3180"/>
      <c r="AZ42" s="3180"/>
      <c r="BA42" s="3203"/>
      <c r="BB42" s="3203"/>
      <c r="BC42" s="3203"/>
      <c r="BD42" s="3180"/>
      <c r="BE42" s="3180"/>
      <c r="BF42" s="3180"/>
      <c r="BG42" s="3203"/>
      <c r="BH42" s="3203"/>
      <c r="BI42" s="407"/>
      <c r="BJ42" s="3184"/>
      <c r="BK42" s="3127"/>
      <c r="BL42" s="3127"/>
      <c r="BM42" s="3127"/>
      <c r="BN42" s="3127"/>
      <c r="BO42" s="3185"/>
      <c r="BP42" s="3188"/>
      <c r="BQ42" s="3127"/>
      <c r="BR42" s="3127"/>
      <c r="BS42" s="3127"/>
      <c r="BT42" s="3127"/>
      <c r="BU42" s="3189"/>
      <c r="CG42" s="3193"/>
      <c r="CH42" s="3194"/>
      <c r="CI42" s="3194"/>
      <c r="CJ42" s="3194"/>
      <c r="CK42" s="3194"/>
      <c r="CL42" s="3194"/>
      <c r="CM42" s="3194"/>
      <c r="CN42" s="3194"/>
      <c r="CO42" s="3194"/>
      <c r="CP42" s="3194"/>
      <c r="CQ42" s="3194"/>
      <c r="CR42" s="3194"/>
      <c r="CS42" s="3195"/>
    </row>
    <row r="43" spans="3:152" s="287" customFormat="1" ht="10.5" customHeight="1">
      <c r="D43" s="3123" t="s">
        <v>596</v>
      </c>
      <c r="E43" s="2707"/>
      <c r="F43" s="2707"/>
      <c r="G43" s="2707"/>
      <c r="H43" s="2707"/>
      <c r="I43" s="2707"/>
      <c r="J43" s="2707"/>
      <c r="K43" s="2707"/>
      <c r="L43" s="2707"/>
      <c r="M43" s="2707"/>
      <c r="N43" s="2707"/>
      <c r="O43" s="2707"/>
      <c r="P43" s="2707"/>
      <c r="Q43" s="2707"/>
      <c r="R43" s="2707"/>
      <c r="S43" s="2707"/>
      <c r="T43" s="2707"/>
      <c r="U43" s="2707"/>
      <c r="V43" s="3124"/>
      <c r="W43" s="3125"/>
      <c r="X43" s="3125"/>
      <c r="Y43" s="3125"/>
      <c r="Z43" s="3125"/>
      <c r="AA43" s="3125"/>
      <c r="AB43" s="3125"/>
      <c r="AC43" s="3125"/>
      <c r="AD43" s="3125"/>
      <c r="AE43" s="3125"/>
      <c r="AF43" s="3125"/>
      <c r="AG43" s="3125"/>
      <c r="AH43" s="3125"/>
      <c r="AI43" s="3125"/>
      <c r="AJ43" s="3125"/>
      <c r="AK43" s="3125"/>
      <c r="AL43" s="2707" t="s">
        <v>16</v>
      </c>
      <c r="AM43" s="3126"/>
      <c r="AN43" s="362"/>
      <c r="AO43" s="3199"/>
      <c r="AP43" s="3199"/>
      <c r="AQ43" s="3199"/>
      <c r="AR43" s="3199"/>
      <c r="AS43" s="3199"/>
      <c r="AT43" s="3199"/>
      <c r="AU43" s="3199"/>
      <c r="AV43" s="3201" t="s">
        <v>2</v>
      </c>
      <c r="AW43" s="3201"/>
      <c r="AX43" s="3204"/>
      <c r="AY43" s="3204"/>
      <c r="AZ43" s="3204"/>
      <c r="BA43" s="3202" t="s">
        <v>1</v>
      </c>
      <c r="BB43" s="3202"/>
      <c r="BC43" s="3202"/>
      <c r="BD43" s="3204"/>
      <c r="BE43" s="3204"/>
      <c r="BF43" s="3204"/>
      <c r="BG43" s="3202" t="s">
        <v>307</v>
      </c>
      <c r="BH43" s="3202"/>
      <c r="BI43" s="406"/>
      <c r="BJ43" s="3184" t="s">
        <v>9</v>
      </c>
      <c r="BK43" s="3127"/>
      <c r="BL43" s="3127"/>
      <c r="BM43" s="3127"/>
      <c r="BN43" s="3127"/>
      <c r="BO43" s="3185"/>
      <c r="BP43" s="3188" t="s">
        <v>9</v>
      </c>
      <c r="BQ43" s="3127"/>
      <c r="BR43" s="3127"/>
      <c r="BS43" s="3127"/>
      <c r="BT43" s="3127"/>
      <c r="BU43" s="3189"/>
      <c r="CG43" s="3190">
        <f t="shared" ref="CG43" si="1">IF(AND(BJ43="■",BP43="■"),0,V43)</f>
        <v>0</v>
      </c>
      <c r="CH43" s="3191"/>
      <c r="CI43" s="3191"/>
      <c r="CJ43" s="3191"/>
      <c r="CK43" s="3191"/>
      <c r="CL43" s="3191"/>
      <c r="CM43" s="3191"/>
      <c r="CN43" s="3191"/>
      <c r="CO43" s="3191"/>
      <c r="CP43" s="3191"/>
      <c r="CQ43" s="3191"/>
      <c r="CR43" s="3191"/>
      <c r="CS43" s="3192"/>
    </row>
    <row r="44" spans="3:152" s="287" customFormat="1" ht="10.5" customHeight="1" thickBot="1">
      <c r="D44" s="3123"/>
      <c r="E44" s="2707"/>
      <c r="F44" s="2707"/>
      <c r="G44" s="2707"/>
      <c r="H44" s="2707"/>
      <c r="I44" s="2707"/>
      <c r="J44" s="2707"/>
      <c r="K44" s="2707"/>
      <c r="L44" s="2707"/>
      <c r="M44" s="2707"/>
      <c r="N44" s="2707"/>
      <c r="O44" s="2707"/>
      <c r="P44" s="2707"/>
      <c r="Q44" s="2707"/>
      <c r="R44" s="2707"/>
      <c r="S44" s="2707"/>
      <c r="T44" s="2707"/>
      <c r="U44" s="2707"/>
      <c r="V44" s="3124"/>
      <c r="W44" s="3125"/>
      <c r="X44" s="3125"/>
      <c r="Y44" s="3125"/>
      <c r="Z44" s="3125"/>
      <c r="AA44" s="3125"/>
      <c r="AB44" s="3125"/>
      <c r="AC44" s="3125"/>
      <c r="AD44" s="3125"/>
      <c r="AE44" s="3125"/>
      <c r="AF44" s="3125"/>
      <c r="AG44" s="3125"/>
      <c r="AH44" s="3125"/>
      <c r="AI44" s="3125"/>
      <c r="AJ44" s="3125"/>
      <c r="AK44" s="3125"/>
      <c r="AL44" s="2707"/>
      <c r="AM44" s="3126"/>
      <c r="AN44" s="361"/>
      <c r="AO44" s="3199"/>
      <c r="AP44" s="3199"/>
      <c r="AQ44" s="3199"/>
      <c r="AR44" s="3199"/>
      <c r="AS44" s="3199"/>
      <c r="AT44" s="3199"/>
      <c r="AU44" s="3199"/>
      <c r="AV44" s="3201"/>
      <c r="AW44" s="3201"/>
      <c r="AX44" s="3180"/>
      <c r="AY44" s="3180"/>
      <c r="AZ44" s="3180"/>
      <c r="BA44" s="3203"/>
      <c r="BB44" s="3203"/>
      <c r="BC44" s="3203"/>
      <c r="BD44" s="3180"/>
      <c r="BE44" s="3180"/>
      <c r="BF44" s="3180"/>
      <c r="BG44" s="3203"/>
      <c r="BH44" s="3203"/>
      <c r="BI44" s="407"/>
      <c r="BJ44" s="3184"/>
      <c r="BK44" s="3127"/>
      <c r="BL44" s="3127"/>
      <c r="BM44" s="3127"/>
      <c r="BN44" s="3127"/>
      <c r="BO44" s="3185"/>
      <c r="BP44" s="3188"/>
      <c r="BQ44" s="3127"/>
      <c r="BR44" s="3127"/>
      <c r="BS44" s="3127"/>
      <c r="BT44" s="3127"/>
      <c r="BU44" s="3189"/>
      <c r="CG44" s="3193"/>
      <c r="CH44" s="3194"/>
      <c r="CI44" s="3194"/>
      <c r="CJ44" s="3194"/>
      <c r="CK44" s="3194"/>
      <c r="CL44" s="3194"/>
      <c r="CM44" s="3194"/>
      <c r="CN44" s="3194"/>
      <c r="CO44" s="3194"/>
      <c r="CP44" s="3194"/>
      <c r="CQ44" s="3194"/>
      <c r="CR44" s="3194"/>
      <c r="CS44" s="3195"/>
    </row>
    <row r="45" spans="3:152" s="287" customFormat="1" ht="10.5" customHeight="1">
      <c r="D45" s="3123" t="s">
        <v>597</v>
      </c>
      <c r="E45" s="2707"/>
      <c r="F45" s="2707"/>
      <c r="G45" s="2707"/>
      <c r="H45" s="2707"/>
      <c r="I45" s="2707"/>
      <c r="J45" s="2707"/>
      <c r="K45" s="2707"/>
      <c r="L45" s="2707"/>
      <c r="M45" s="2707"/>
      <c r="N45" s="2707"/>
      <c r="O45" s="2707"/>
      <c r="P45" s="2707"/>
      <c r="Q45" s="2707"/>
      <c r="R45" s="2707"/>
      <c r="S45" s="2707"/>
      <c r="T45" s="2707"/>
      <c r="U45" s="2707"/>
      <c r="V45" s="3124"/>
      <c r="W45" s="3125"/>
      <c r="X45" s="3125"/>
      <c r="Y45" s="3125"/>
      <c r="Z45" s="3125"/>
      <c r="AA45" s="3125"/>
      <c r="AB45" s="3125"/>
      <c r="AC45" s="3125"/>
      <c r="AD45" s="3125"/>
      <c r="AE45" s="3125"/>
      <c r="AF45" s="3125"/>
      <c r="AG45" s="3125"/>
      <c r="AH45" s="3125"/>
      <c r="AI45" s="3125"/>
      <c r="AJ45" s="3125"/>
      <c r="AK45" s="3125"/>
      <c r="AL45" s="2707" t="s">
        <v>16</v>
      </c>
      <c r="AM45" s="3126"/>
      <c r="AN45" s="362"/>
      <c r="AO45" s="3199"/>
      <c r="AP45" s="3199"/>
      <c r="AQ45" s="3199"/>
      <c r="AR45" s="3199"/>
      <c r="AS45" s="3199"/>
      <c r="AT45" s="3199"/>
      <c r="AU45" s="3199"/>
      <c r="AV45" s="3201" t="s">
        <v>2</v>
      </c>
      <c r="AW45" s="3201"/>
      <c r="AX45" s="3204"/>
      <c r="AY45" s="3204"/>
      <c r="AZ45" s="3204"/>
      <c r="BA45" s="3202" t="s">
        <v>1</v>
      </c>
      <c r="BB45" s="3202"/>
      <c r="BC45" s="3202"/>
      <c r="BD45" s="3204"/>
      <c r="BE45" s="3204"/>
      <c r="BF45" s="3204"/>
      <c r="BG45" s="3202" t="s">
        <v>307</v>
      </c>
      <c r="BH45" s="3202"/>
      <c r="BI45" s="406"/>
      <c r="BJ45" s="3184" t="s">
        <v>9</v>
      </c>
      <c r="BK45" s="3127"/>
      <c r="BL45" s="3127"/>
      <c r="BM45" s="3127"/>
      <c r="BN45" s="3127"/>
      <c r="BO45" s="3185"/>
      <c r="BP45" s="3188" t="s">
        <v>9</v>
      </c>
      <c r="BQ45" s="3127"/>
      <c r="BR45" s="3127"/>
      <c r="BS45" s="3127"/>
      <c r="BT45" s="3127"/>
      <c r="BU45" s="3189"/>
      <c r="CG45" s="3190">
        <f t="shared" ref="CG45" si="2">IF(AND(BJ45="■",BP45="■"),0,V45)</f>
        <v>0</v>
      </c>
      <c r="CH45" s="3191"/>
      <c r="CI45" s="3191"/>
      <c r="CJ45" s="3191"/>
      <c r="CK45" s="3191"/>
      <c r="CL45" s="3191"/>
      <c r="CM45" s="3191"/>
      <c r="CN45" s="3191"/>
      <c r="CO45" s="3191"/>
      <c r="CP45" s="3191"/>
      <c r="CQ45" s="3191"/>
      <c r="CR45" s="3191"/>
      <c r="CS45" s="3192"/>
    </row>
    <row r="46" spans="3:152" s="287" customFormat="1" ht="10.5" customHeight="1" thickBot="1">
      <c r="D46" s="3123"/>
      <c r="E46" s="2707"/>
      <c r="F46" s="2707"/>
      <c r="G46" s="2707"/>
      <c r="H46" s="2707"/>
      <c r="I46" s="2707"/>
      <c r="J46" s="2707"/>
      <c r="K46" s="2707"/>
      <c r="L46" s="2707"/>
      <c r="M46" s="2707"/>
      <c r="N46" s="2707"/>
      <c r="O46" s="2707"/>
      <c r="P46" s="2707"/>
      <c r="Q46" s="2707"/>
      <c r="R46" s="2707"/>
      <c r="S46" s="2707"/>
      <c r="T46" s="2707"/>
      <c r="U46" s="2707"/>
      <c r="V46" s="3124"/>
      <c r="W46" s="3125"/>
      <c r="X46" s="3125"/>
      <c r="Y46" s="3125"/>
      <c r="Z46" s="3125"/>
      <c r="AA46" s="3125"/>
      <c r="AB46" s="3125"/>
      <c r="AC46" s="3125"/>
      <c r="AD46" s="3125"/>
      <c r="AE46" s="3125"/>
      <c r="AF46" s="3125"/>
      <c r="AG46" s="3125"/>
      <c r="AH46" s="3125"/>
      <c r="AI46" s="3125"/>
      <c r="AJ46" s="3125"/>
      <c r="AK46" s="3125"/>
      <c r="AL46" s="2707"/>
      <c r="AM46" s="3126"/>
      <c r="AN46" s="361"/>
      <c r="AO46" s="3199"/>
      <c r="AP46" s="3199"/>
      <c r="AQ46" s="3199"/>
      <c r="AR46" s="3199"/>
      <c r="AS46" s="3199"/>
      <c r="AT46" s="3199"/>
      <c r="AU46" s="3199"/>
      <c r="AV46" s="3201"/>
      <c r="AW46" s="3201"/>
      <c r="AX46" s="3180"/>
      <c r="AY46" s="3180"/>
      <c r="AZ46" s="3180"/>
      <c r="BA46" s="3203"/>
      <c r="BB46" s="3203"/>
      <c r="BC46" s="3203"/>
      <c r="BD46" s="3180"/>
      <c r="BE46" s="3180"/>
      <c r="BF46" s="3180"/>
      <c r="BG46" s="3203"/>
      <c r="BH46" s="3203"/>
      <c r="BI46" s="407"/>
      <c r="BJ46" s="3184"/>
      <c r="BK46" s="3127"/>
      <c r="BL46" s="3127"/>
      <c r="BM46" s="3127"/>
      <c r="BN46" s="3127"/>
      <c r="BO46" s="3185"/>
      <c r="BP46" s="3188"/>
      <c r="BQ46" s="3127"/>
      <c r="BR46" s="3127"/>
      <c r="BS46" s="3127"/>
      <c r="BT46" s="3127"/>
      <c r="BU46" s="3189"/>
      <c r="CG46" s="3193"/>
      <c r="CH46" s="3194"/>
      <c r="CI46" s="3194"/>
      <c r="CJ46" s="3194"/>
      <c r="CK46" s="3194"/>
      <c r="CL46" s="3194"/>
      <c r="CM46" s="3194"/>
      <c r="CN46" s="3194"/>
      <c r="CO46" s="3194"/>
      <c r="CP46" s="3194"/>
      <c r="CQ46" s="3194"/>
      <c r="CR46" s="3194"/>
      <c r="CS46" s="3195"/>
    </row>
    <row r="47" spans="3:152" s="287" customFormat="1" ht="10.5" customHeight="1">
      <c r="D47" s="3123" t="s">
        <v>598</v>
      </c>
      <c r="E47" s="2707"/>
      <c r="F47" s="2707"/>
      <c r="G47" s="2707"/>
      <c r="H47" s="2707"/>
      <c r="I47" s="2707"/>
      <c r="J47" s="2707"/>
      <c r="K47" s="2707"/>
      <c r="L47" s="2707"/>
      <c r="M47" s="2707"/>
      <c r="N47" s="2707"/>
      <c r="O47" s="2707"/>
      <c r="P47" s="2707"/>
      <c r="Q47" s="2707"/>
      <c r="R47" s="2707"/>
      <c r="S47" s="2707"/>
      <c r="T47" s="2707"/>
      <c r="U47" s="2707"/>
      <c r="V47" s="3124"/>
      <c r="W47" s="3125"/>
      <c r="X47" s="3125"/>
      <c r="Y47" s="3125"/>
      <c r="Z47" s="3125"/>
      <c r="AA47" s="3125"/>
      <c r="AB47" s="3125"/>
      <c r="AC47" s="3125"/>
      <c r="AD47" s="3125"/>
      <c r="AE47" s="3125"/>
      <c r="AF47" s="3125"/>
      <c r="AG47" s="3125"/>
      <c r="AH47" s="3125"/>
      <c r="AI47" s="3125"/>
      <c r="AJ47" s="3125"/>
      <c r="AK47" s="3125"/>
      <c r="AL47" s="2707" t="s">
        <v>16</v>
      </c>
      <c r="AM47" s="3126"/>
      <c r="AN47" s="362"/>
      <c r="AO47" s="3199"/>
      <c r="AP47" s="3199"/>
      <c r="AQ47" s="3199"/>
      <c r="AR47" s="3199"/>
      <c r="AS47" s="3199"/>
      <c r="AT47" s="3199"/>
      <c r="AU47" s="3199"/>
      <c r="AV47" s="3201" t="s">
        <v>2</v>
      </c>
      <c r="AW47" s="3201"/>
      <c r="AX47" s="3204"/>
      <c r="AY47" s="3204"/>
      <c r="AZ47" s="3204"/>
      <c r="BA47" s="3202" t="s">
        <v>1</v>
      </c>
      <c r="BB47" s="3202"/>
      <c r="BC47" s="3202"/>
      <c r="BD47" s="3204"/>
      <c r="BE47" s="3204"/>
      <c r="BF47" s="3204"/>
      <c r="BG47" s="3202" t="s">
        <v>307</v>
      </c>
      <c r="BH47" s="3202"/>
      <c r="BI47" s="406"/>
      <c r="BJ47" s="3184" t="s">
        <v>9</v>
      </c>
      <c r="BK47" s="3127"/>
      <c r="BL47" s="3127"/>
      <c r="BM47" s="3127"/>
      <c r="BN47" s="3127"/>
      <c r="BO47" s="3185"/>
      <c r="BP47" s="3188" t="s">
        <v>9</v>
      </c>
      <c r="BQ47" s="3127"/>
      <c r="BR47" s="3127"/>
      <c r="BS47" s="3127"/>
      <c r="BT47" s="3127"/>
      <c r="BU47" s="3189"/>
      <c r="CG47" s="3190">
        <f t="shared" ref="CG47" si="3">IF(AND(BJ47="■",BP47="■"),0,V47)</f>
        <v>0</v>
      </c>
      <c r="CH47" s="3191"/>
      <c r="CI47" s="3191"/>
      <c r="CJ47" s="3191"/>
      <c r="CK47" s="3191"/>
      <c r="CL47" s="3191"/>
      <c r="CM47" s="3191"/>
      <c r="CN47" s="3191"/>
      <c r="CO47" s="3191"/>
      <c r="CP47" s="3191"/>
      <c r="CQ47" s="3191"/>
      <c r="CR47" s="3191"/>
      <c r="CS47" s="3192"/>
    </row>
    <row r="48" spans="3:152" s="287" customFormat="1" ht="10.5" customHeight="1" thickBot="1">
      <c r="D48" s="3123"/>
      <c r="E48" s="2707"/>
      <c r="F48" s="2707"/>
      <c r="G48" s="2707"/>
      <c r="H48" s="2707"/>
      <c r="I48" s="2707"/>
      <c r="J48" s="2707"/>
      <c r="K48" s="2707"/>
      <c r="L48" s="2707"/>
      <c r="M48" s="2707"/>
      <c r="N48" s="2707"/>
      <c r="O48" s="2707"/>
      <c r="P48" s="2707"/>
      <c r="Q48" s="2707"/>
      <c r="R48" s="2707"/>
      <c r="S48" s="2707"/>
      <c r="T48" s="2707"/>
      <c r="U48" s="2707"/>
      <c r="V48" s="3124"/>
      <c r="W48" s="3125"/>
      <c r="X48" s="3125"/>
      <c r="Y48" s="3125"/>
      <c r="Z48" s="3125"/>
      <c r="AA48" s="3125"/>
      <c r="AB48" s="3125"/>
      <c r="AC48" s="3125"/>
      <c r="AD48" s="3125"/>
      <c r="AE48" s="3125"/>
      <c r="AF48" s="3125"/>
      <c r="AG48" s="3125"/>
      <c r="AH48" s="3125"/>
      <c r="AI48" s="3125"/>
      <c r="AJ48" s="3125"/>
      <c r="AK48" s="3125"/>
      <c r="AL48" s="2707"/>
      <c r="AM48" s="3126"/>
      <c r="AN48" s="361"/>
      <c r="AO48" s="3199"/>
      <c r="AP48" s="3199"/>
      <c r="AQ48" s="3199"/>
      <c r="AR48" s="3199"/>
      <c r="AS48" s="3199"/>
      <c r="AT48" s="3199"/>
      <c r="AU48" s="3199"/>
      <c r="AV48" s="3201"/>
      <c r="AW48" s="3201"/>
      <c r="AX48" s="3180"/>
      <c r="AY48" s="3180"/>
      <c r="AZ48" s="3180"/>
      <c r="BA48" s="3203"/>
      <c r="BB48" s="3203"/>
      <c r="BC48" s="3203"/>
      <c r="BD48" s="3180"/>
      <c r="BE48" s="3180"/>
      <c r="BF48" s="3180"/>
      <c r="BG48" s="3203"/>
      <c r="BH48" s="3203"/>
      <c r="BI48" s="407"/>
      <c r="BJ48" s="3184"/>
      <c r="BK48" s="3127"/>
      <c r="BL48" s="3127"/>
      <c r="BM48" s="3127"/>
      <c r="BN48" s="3127"/>
      <c r="BO48" s="3185"/>
      <c r="BP48" s="3188"/>
      <c r="BQ48" s="3127"/>
      <c r="BR48" s="3127"/>
      <c r="BS48" s="3127"/>
      <c r="BT48" s="3127"/>
      <c r="BU48" s="3189"/>
      <c r="CG48" s="3193"/>
      <c r="CH48" s="3194"/>
      <c r="CI48" s="3194"/>
      <c r="CJ48" s="3194"/>
      <c r="CK48" s="3194"/>
      <c r="CL48" s="3194"/>
      <c r="CM48" s="3194"/>
      <c r="CN48" s="3194"/>
      <c r="CO48" s="3194"/>
      <c r="CP48" s="3194"/>
      <c r="CQ48" s="3194"/>
      <c r="CR48" s="3194"/>
      <c r="CS48" s="3195"/>
    </row>
    <row r="49" spans="3:152" s="287" customFormat="1" ht="10.5" customHeight="1">
      <c r="D49" s="3123" t="s">
        <v>599</v>
      </c>
      <c r="E49" s="2707"/>
      <c r="F49" s="2707"/>
      <c r="G49" s="2707"/>
      <c r="H49" s="2707"/>
      <c r="I49" s="2707"/>
      <c r="J49" s="2707"/>
      <c r="K49" s="2707"/>
      <c r="L49" s="2707"/>
      <c r="M49" s="2707"/>
      <c r="N49" s="2707"/>
      <c r="O49" s="2707"/>
      <c r="P49" s="2707"/>
      <c r="Q49" s="2707"/>
      <c r="R49" s="2707"/>
      <c r="S49" s="2707"/>
      <c r="T49" s="2707"/>
      <c r="U49" s="2707"/>
      <c r="V49" s="3124"/>
      <c r="W49" s="3125"/>
      <c r="X49" s="3125"/>
      <c r="Y49" s="3125"/>
      <c r="Z49" s="3125"/>
      <c r="AA49" s="3125"/>
      <c r="AB49" s="3125"/>
      <c r="AC49" s="3125"/>
      <c r="AD49" s="3125"/>
      <c r="AE49" s="3125"/>
      <c r="AF49" s="3125"/>
      <c r="AG49" s="3125"/>
      <c r="AH49" s="3125"/>
      <c r="AI49" s="3125"/>
      <c r="AJ49" s="3125"/>
      <c r="AK49" s="3125"/>
      <c r="AL49" s="2707" t="s">
        <v>16</v>
      </c>
      <c r="AM49" s="3126"/>
      <c r="AN49" s="362"/>
      <c r="AO49" s="3199"/>
      <c r="AP49" s="3199"/>
      <c r="AQ49" s="3199"/>
      <c r="AR49" s="3199"/>
      <c r="AS49" s="3199"/>
      <c r="AT49" s="3199"/>
      <c r="AU49" s="3199"/>
      <c r="AV49" s="3201" t="s">
        <v>2</v>
      </c>
      <c r="AW49" s="3201"/>
      <c r="AX49" s="3204"/>
      <c r="AY49" s="3204"/>
      <c r="AZ49" s="3204"/>
      <c r="BA49" s="3202" t="s">
        <v>1</v>
      </c>
      <c r="BB49" s="3202"/>
      <c r="BC49" s="3202"/>
      <c r="BD49" s="3204"/>
      <c r="BE49" s="3204"/>
      <c r="BF49" s="3204"/>
      <c r="BG49" s="3202" t="s">
        <v>307</v>
      </c>
      <c r="BH49" s="3202"/>
      <c r="BI49" s="406"/>
      <c r="BJ49" s="3184" t="s">
        <v>9</v>
      </c>
      <c r="BK49" s="3127"/>
      <c r="BL49" s="3127"/>
      <c r="BM49" s="3127"/>
      <c r="BN49" s="3127"/>
      <c r="BO49" s="3185"/>
      <c r="BP49" s="3188" t="s">
        <v>9</v>
      </c>
      <c r="BQ49" s="3127"/>
      <c r="BR49" s="3127"/>
      <c r="BS49" s="3127"/>
      <c r="BT49" s="3127"/>
      <c r="BU49" s="3189"/>
      <c r="CG49" s="3190">
        <f t="shared" ref="CG49" si="4">IF(AND(BJ49="■",BP49="■"),0,V49)</f>
        <v>0</v>
      </c>
      <c r="CH49" s="3191"/>
      <c r="CI49" s="3191"/>
      <c r="CJ49" s="3191"/>
      <c r="CK49" s="3191"/>
      <c r="CL49" s="3191"/>
      <c r="CM49" s="3191"/>
      <c r="CN49" s="3191"/>
      <c r="CO49" s="3191"/>
      <c r="CP49" s="3191"/>
      <c r="CQ49" s="3191"/>
      <c r="CR49" s="3191"/>
      <c r="CS49" s="3192"/>
    </row>
    <row r="50" spans="3:152" s="287" customFormat="1" ht="10.5" customHeight="1" thickBot="1">
      <c r="D50" s="3123"/>
      <c r="E50" s="2707"/>
      <c r="F50" s="2707"/>
      <c r="G50" s="2707"/>
      <c r="H50" s="2707"/>
      <c r="I50" s="2707"/>
      <c r="J50" s="2707"/>
      <c r="K50" s="2707"/>
      <c r="L50" s="2707"/>
      <c r="M50" s="2707"/>
      <c r="N50" s="2707"/>
      <c r="O50" s="2707"/>
      <c r="P50" s="2707"/>
      <c r="Q50" s="2707"/>
      <c r="R50" s="2707"/>
      <c r="S50" s="2707"/>
      <c r="T50" s="2707"/>
      <c r="U50" s="2707"/>
      <c r="V50" s="3124"/>
      <c r="W50" s="3125"/>
      <c r="X50" s="3125"/>
      <c r="Y50" s="3125"/>
      <c r="Z50" s="3125"/>
      <c r="AA50" s="3125"/>
      <c r="AB50" s="3125"/>
      <c r="AC50" s="3125"/>
      <c r="AD50" s="3125"/>
      <c r="AE50" s="3125"/>
      <c r="AF50" s="3125"/>
      <c r="AG50" s="3125"/>
      <c r="AH50" s="3125"/>
      <c r="AI50" s="3125"/>
      <c r="AJ50" s="3125"/>
      <c r="AK50" s="3125"/>
      <c r="AL50" s="2707"/>
      <c r="AM50" s="3126"/>
      <c r="AN50" s="361"/>
      <c r="AO50" s="3199"/>
      <c r="AP50" s="3199"/>
      <c r="AQ50" s="3199"/>
      <c r="AR50" s="3199"/>
      <c r="AS50" s="3199"/>
      <c r="AT50" s="3199"/>
      <c r="AU50" s="3199"/>
      <c r="AV50" s="3201"/>
      <c r="AW50" s="3201"/>
      <c r="AX50" s="3180"/>
      <c r="AY50" s="3180"/>
      <c r="AZ50" s="3180"/>
      <c r="BA50" s="3203"/>
      <c r="BB50" s="3203"/>
      <c r="BC50" s="3203"/>
      <c r="BD50" s="3180"/>
      <c r="BE50" s="3180"/>
      <c r="BF50" s="3180"/>
      <c r="BG50" s="3203"/>
      <c r="BH50" s="3203"/>
      <c r="BI50" s="407"/>
      <c r="BJ50" s="3184"/>
      <c r="BK50" s="3127"/>
      <c r="BL50" s="3127"/>
      <c r="BM50" s="3127"/>
      <c r="BN50" s="3127"/>
      <c r="BO50" s="3185"/>
      <c r="BP50" s="3188"/>
      <c r="BQ50" s="3127"/>
      <c r="BR50" s="3127"/>
      <c r="BS50" s="3127"/>
      <c r="BT50" s="3127"/>
      <c r="BU50" s="3189"/>
      <c r="CG50" s="3193"/>
      <c r="CH50" s="3194"/>
      <c r="CI50" s="3194"/>
      <c r="CJ50" s="3194"/>
      <c r="CK50" s="3194"/>
      <c r="CL50" s="3194"/>
      <c r="CM50" s="3194"/>
      <c r="CN50" s="3194"/>
      <c r="CO50" s="3194"/>
      <c r="CP50" s="3194"/>
      <c r="CQ50" s="3194"/>
      <c r="CR50" s="3194"/>
      <c r="CS50" s="3195"/>
    </row>
    <row r="51" spans="3:152" s="287" customFormat="1" ht="10.5" customHeight="1">
      <c r="D51" s="3123" t="s">
        <v>600</v>
      </c>
      <c r="E51" s="2707"/>
      <c r="F51" s="2707"/>
      <c r="G51" s="2707"/>
      <c r="H51" s="2707"/>
      <c r="I51" s="2707"/>
      <c r="J51" s="2707"/>
      <c r="K51" s="2707"/>
      <c r="L51" s="2707"/>
      <c r="M51" s="2707"/>
      <c r="N51" s="2707"/>
      <c r="O51" s="2707"/>
      <c r="P51" s="2707"/>
      <c r="Q51" s="2707"/>
      <c r="R51" s="2707"/>
      <c r="S51" s="2707"/>
      <c r="T51" s="2707"/>
      <c r="U51" s="2707"/>
      <c r="V51" s="3124"/>
      <c r="W51" s="3125"/>
      <c r="X51" s="3125"/>
      <c r="Y51" s="3125"/>
      <c r="Z51" s="3125"/>
      <c r="AA51" s="3125"/>
      <c r="AB51" s="3125"/>
      <c r="AC51" s="3125"/>
      <c r="AD51" s="3125"/>
      <c r="AE51" s="3125"/>
      <c r="AF51" s="3125"/>
      <c r="AG51" s="3125"/>
      <c r="AH51" s="3125"/>
      <c r="AI51" s="3125"/>
      <c r="AJ51" s="3125"/>
      <c r="AK51" s="3125"/>
      <c r="AL51" s="2707" t="s">
        <v>16</v>
      </c>
      <c r="AM51" s="3126"/>
      <c r="AN51" s="362"/>
      <c r="AO51" s="3199"/>
      <c r="AP51" s="3199"/>
      <c r="AQ51" s="3199"/>
      <c r="AR51" s="3199"/>
      <c r="AS51" s="3199"/>
      <c r="AT51" s="3199"/>
      <c r="AU51" s="3199"/>
      <c r="AV51" s="3201" t="s">
        <v>2</v>
      </c>
      <c r="AW51" s="3201"/>
      <c r="AX51" s="3204"/>
      <c r="AY51" s="3204"/>
      <c r="AZ51" s="3204"/>
      <c r="BA51" s="3202" t="s">
        <v>1</v>
      </c>
      <c r="BB51" s="3202"/>
      <c r="BC51" s="3202"/>
      <c r="BD51" s="3204"/>
      <c r="BE51" s="3204"/>
      <c r="BF51" s="3204"/>
      <c r="BG51" s="3202" t="s">
        <v>307</v>
      </c>
      <c r="BH51" s="3202"/>
      <c r="BI51" s="406"/>
      <c r="BJ51" s="3184" t="s">
        <v>9</v>
      </c>
      <c r="BK51" s="3127"/>
      <c r="BL51" s="3127"/>
      <c r="BM51" s="3127"/>
      <c r="BN51" s="3127"/>
      <c r="BO51" s="3185"/>
      <c r="BP51" s="3188" t="s">
        <v>9</v>
      </c>
      <c r="BQ51" s="3127"/>
      <c r="BR51" s="3127"/>
      <c r="BS51" s="3127"/>
      <c r="BT51" s="3127"/>
      <c r="BU51" s="3189"/>
      <c r="CG51" s="3190">
        <f t="shared" ref="CG51" si="5">IF(AND(BJ51="■",BP51="■"),0,V51)</f>
        <v>0</v>
      </c>
      <c r="CH51" s="3191"/>
      <c r="CI51" s="3191"/>
      <c r="CJ51" s="3191"/>
      <c r="CK51" s="3191"/>
      <c r="CL51" s="3191"/>
      <c r="CM51" s="3191"/>
      <c r="CN51" s="3191"/>
      <c r="CO51" s="3191"/>
      <c r="CP51" s="3191"/>
      <c r="CQ51" s="3191"/>
      <c r="CR51" s="3191"/>
      <c r="CS51" s="3192"/>
    </row>
    <row r="52" spans="3:152" s="287" customFormat="1" ht="10.5" customHeight="1" thickBot="1">
      <c r="D52" s="3123"/>
      <c r="E52" s="2707"/>
      <c r="F52" s="2707"/>
      <c r="G52" s="2707"/>
      <c r="H52" s="2707"/>
      <c r="I52" s="2707"/>
      <c r="J52" s="2707"/>
      <c r="K52" s="2707"/>
      <c r="L52" s="2707"/>
      <c r="M52" s="2707"/>
      <c r="N52" s="2707"/>
      <c r="O52" s="2707"/>
      <c r="P52" s="2707"/>
      <c r="Q52" s="2707"/>
      <c r="R52" s="2707"/>
      <c r="S52" s="2707"/>
      <c r="T52" s="2707"/>
      <c r="U52" s="2707"/>
      <c r="V52" s="3124"/>
      <c r="W52" s="3125"/>
      <c r="X52" s="3125"/>
      <c r="Y52" s="3125"/>
      <c r="Z52" s="3125"/>
      <c r="AA52" s="3125"/>
      <c r="AB52" s="3125"/>
      <c r="AC52" s="3125"/>
      <c r="AD52" s="3125"/>
      <c r="AE52" s="3125"/>
      <c r="AF52" s="3125"/>
      <c r="AG52" s="3125"/>
      <c r="AH52" s="3125"/>
      <c r="AI52" s="3125"/>
      <c r="AJ52" s="3125"/>
      <c r="AK52" s="3125"/>
      <c r="AL52" s="2707"/>
      <c r="AM52" s="3126"/>
      <c r="AN52" s="361"/>
      <c r="AO52" s="3199"/>
      <c r="AP52" s="3199"/>
      <c r="AQ52" s="3199"/>
      <c r="AR52" s="3199"/>
      <c r="AS52" s="3199"/>
      <c r="AT52" s="3199"/>
      <c r="AU52" s="3199"/>
      <c r="AV52" s="3201"/>
      <c r="AW52" s="3201"/>
      <c r="AX52" s="3180"/>
      <c r="AY52" s="3180"/>
      <c r="AZ52" s="3180"/>
      <c r="BA52" s="3203"/>
      <c r="BB52" s="3203"/>
      <c r="BC52" s="3203"/>
      <c r="BD52" s="3180"/>
      <c r="BE52" s="3180"/>
      <c r="BF52" s="3180"/>
      <c r="BG52" s="3203"/>
      <c r="BH52" s="3203"/>
      <c r="BI52" s="407"/>
      <c r="BJ52" s="3184"/>
      <c r="BK52" s="3127"/>
      <c r="BL52" s="3127"/>
      <c r="BM52" s="3127"/>
      <c r="BN52" s="3127"/>
      <c r="BO52" s="3185"/>
      <c r="BP52" s="3188"/>
      <c r="BQ52" s="3127"/>
      <c r="BR52" s="3127"/>
      <c r="BS52" s="3127"/>
      <c r="BT52" s="3127"/>
      <c r="BU52" s="3189"/>
      <c r="CG52" s="3193"/>
      <c r="CH52" s="3194"/>
      <c r="CI52" s="3194"/>
      <c r="CJ52" s="3194"/>
      <c r="CK52" s="3194"/>
      <c r="CL52" s="3194"/>
      <c r="CM52" s="3194"/>
      <c r="CN52" s="3194"/>
      <c r="CO52" s="3194"/>
      <c r="CP52" s="3194"/>
      <c r="CQ52" s="3194"/>
      <c r="CR52" s="3194"/>
      <c r="CS52" s="3195"/>
    </row>
    <row r="53" spans="3:152" s="287" customFormat="1" ht="10.5" customHeight="1">
      <c r="D53" s="3123" t="s">
        <v>601</v>
      </c>
      <c r="E53" s="2707"/>
      <c r="F53" s="2707"/>
      <c r="G53" s="2707"/>
      <c r="H53" s="2707"/>
      <c r="I53" s="2707"/>
      <c r="J53" s="2707"/>
      <c r="K53" s="2707"/>
      <c r="L53" s="2707"/>
      <c r="M53" s="2707"/>
      <c r="N53" s="2707"/>
      <c r="O53" s="2707"/>
      <c r="P53" s="2707"/>
      <c r="Q53" s="2707"/>
      <c r="R53" s="2707"/>
      <c r="S53" s="2707"/>
      <c r="T53" s="2707"/>
      <c r="U53" s="2707"/>
      <c r="V53" s="3124"/>
      <c r="W53" s="3125"/>
      <c r="X53" s="3125"/>
      <c r="Y53" s="3125"/>
      <c r="Z53" s="3125"/>
      <c r="AA53" s="3125"/>
      <c r="AB53" s="3125"/>
      <c r="AC53" s="3125"/>
      <c r="AD53" s="3125"/>
      <c r="AE53" s="3125"/>
      <c r="AF53" s="3125"/>
      <c r="AG53" s="3125"/>
      <c r="AH53" s="3125"/>
      <c r="AI53" s="3125"/>
      <c r="AJ53" s="3125"/>
      <c r="AK53" s="3125"/>
      <c r="AL53" s="2707" t="s">
        <v>16</v>
      </c>
      <c r="AM53" s="3126"/>
      <c r="AN53" s="349"/>
      <c r="AO53" s="3199"/>
      <c r="AP53" s="3199"/>
      <c r="AQ53" s="3199"/>
      <c r="AR53" s="3199"/>
      <c r="AS53" s="3199"/>
      <c r="AT53" s="3199"/>
      <c r="AU53" s="3199"/>
      <c r="AV53" s="3201" t="s">
        <v>2</v>
      </c>
      <c r="AW53" s="3201"/>
      <c r="AX53" s="3204"/>
      <c r="AY53" s="3204"/>
      <c r="AZ53" s="3204"/>
      <c r="BA53" s="3202" t="s">
        <v>1</v>
      </c>
      <c r="BB53" s="3202"/>
      <c r="BC53" s="3202"/>
      <c r="BD53" s="3204"/>
      <c r="BE53" s="3204"/>
      <c r="BF53" s="3204"/>
      <c r="BG53" s="3202" t="s">
        <v>307</v>
      </c>
      <c r="BH53" s="3202"/>
      <c r="BI53" s="405"/>
      <c r="BJ53" s="3184" t="s">
        <v>9</v>
      </c>
      <c r="BK53" s="3127"/>
      <c r="BL53" s="3127"/>
      <c r="BM53" s="3127"/>
      <c r="BN53" s="3127"/>
      <c r="BO53" s="3185"/>
      <c r="BP53" s="3188" t="s">
        <v>9</v>
      </c>
      <c r="BQ53" s="3127"/>
      <c r="BR53" s="3127"/>
      <c r="BS53" s="3127"/>
      <c r="BT53" s="3127"/>
      <c r="BU53" s="3189"/>
      <c r="CG53" s="3190">
        <f t="shared" ref="CG53" si="6">IF(AND(BJ53="■",BP53="■"),0,V53)</f>
        <v>0</v>
      </c>
      <c r="CH53" s="3191"/>
      <c r="CI53" s="3191"/>
      <c r="CJ53" s="3191"/>
      <c r="CK53" s="3191"/>
      <c r="CL53" s="3191"/>
      <c r="CM53" s="3191"/>
      <c r="CN53" s="3191"/>
      <c r="CO53" s="3191"/>
      <c r="CP53" s="3191"/>
      <c r="CQ53" s="3191"/>
      <c r="CR53" s="3191"/>
      <c r="CS53" s="3192"/>
    </row>
    <row r="54" spans="3:152" s="287" customFormat="1" ht="10.5" customHeight="1" thickBot="1">
      <c r="D54" s="3128"/>
      <c r="E54" s="2709"/>
      <c r="F54" s="2709"/>
      <c r="G54" s="2709"/>
      <c r="H54" s="2709"/>
      <c r="I54" s="2709"/>
      <c r="J54" s="2709"/>
      <c r="K54" s="2709"/>
      <c r="L54" s="2709"/>
      <c r="M54" s="2709"/>
      <c r="N54" s="2709"/>
      <c r="O54" s="2709"/>
      <c r="P54" s="2709"/>
      <c r="Q54" s="2709"/>
      <c r="R54" s="2709"/>
      <c r="S54" s="2709"/>
      <c r="T54" s="2709"/>
      <c r="U54" s="2709"/>
      <c r="V54" s="3129"/>
      <c r="W54" s="3130"/>
      <c r="X54" s="3130"/>
      <c r="Y54" s="3130"/>
      <c r="Z54" s="3130"/>
      <c r="AA54" s="3130"/>
      <c r="AB54" s="3130"/>
      <c r="AC54" s="3130"/>
      <c r="AD54" s="3130"/>
      <c r="AE54" s="3130"/>
      <c r="AF54" s="3130"/>
      <c r="AG54" s="3130"/>
      <c r="AH54" s="3130"/>
      <c r="AI54" s="3130"/>
      <c r="AJ54" s="3130"/>
      <c r="AK54" s="3130"/>
      <c r="AL54" s="2709"/>
      <c r="AM54" s="3131"/>
      <c r="AN54" s="349"/>
      <c r="AO54" s="3213"/>
      <c r="AP54" s="3213"/>
      <c r="AQ54" s="3213"/>
      <c r="AR54" s="3213"/>
      <c r="AS54" s="3213"/>
      <c r="AT54" s="3213"/>
      <c r="AU54" s="3213"/>
      <c r="AV54" s="3214"/>
      <c r="AW54" s="3214"/>
      <c r="AX54" s="2012"/>
      <c r="AY54" s="2012"/>
      <c r="AZ54" s="2012"/>
      <c r="BA54" s="3207"/>
      <c r="BB54" s="3207"/>
      <c r="BC54" s="3207"/>
      <c r="BD54" s="3180"/>
      <c r="BE54" s="3180"/>
      <c r="BF54" s="3180"/>
      <c r="BG54" s="3207"/>
      <c r="BH54" s="3207"/>
      <c r="BI54" s="405"/>
      <c r="BJ54" s="3208"/>
      <c r="BK54" s="3209"/>
      <c r="BL54" s="3209"/>
      <c r="BM54" s="3209"/>
      <c r="BN54" s="3209"/>
      <c r="BO54" s="3210"/>
      <c r="BP54" s="3211"/>
      <c r="BQ54" s="3177"/>
      <c r="BR54" s="3177"/>
      <c r="BS54" s="3177"/>
      <c r="BT54" s="3177"/>
      <c r="BU54" s="3212"/>
      <c r="CG54" s="3193"/>
      <c r="CH54" s="3194"/>
      <c r="CI54" s="3194"/>
      <c r="CJ54" s="3194"/>
      <c r="CK54" s="3194"/>
      <c r="CL54" s="3194"/>
      <c r="CM54" s="3194"/>
      <c r="CN54" s="3194"/>
      <c r="CO54" s="3194"/>
      <c r="CP54" s="3194"/>
      <c r="CQ54" s="3194"/>
      <c r="CR54" s="3194"/>
      <c r="CS54" s="3195"/>
    </row>
    <row r="55" spans="3:152" s="287" customFormat="1" ht="10.5" customHeight="1" thickTop="1">
      <c r="D55" s="3224" t="s">
        <v>404</v>
      </c>
      <c r="E55" s="3225"/>
      <c r="F55" s="3225"/>
      <c r="G55" s="3225"/>
      <c r="H55" s="3225"/>
      <c r="I55" s="3225"/>
      <c r="J55" s="3225"/>
      <c r="K55" s="3225"/>
      <c r="L55" s="3225"/>
      <c r="M55" s="3225"/>
      <c r="N55" s="3225"/>
      <c r="O55" s="3225"/>
      <c r="P55" s="3225"/>
      <c r="Q55" s="3225"/>
      <c r="R55" s="3225"/>
      <c r="S55" s="3225"/>
      <c r="T55" s="3225"/>
      <c r="U55" s="3225"/>
      <c r="V55" s="3230"/>
      <c r="W55" s="3231"/>
      <c r="X55" s="3231"/>
      <c r="Y55" s="3231"/>
      <c r="Z55" s="3231"/>
      <c r="AA55" s="3231"/>
      <c r="AB55" s="3231"/>
      <c r="AC55" s="3231"/>
      <c r="AD55" s="3231"/>
      <c r="AE55" s="3231"/>
      <c r="AF55" s="3231"/>
      <c r="AG55" s="3231"/>
      <c r="AH55" s="3231"/>
      <c r="AI55" s="3231"/>
      <c r="AJ55" s="3231"/>
      <c r="AK55" s="3231"/>
      <c r="AL55" s="3232" t="s">
        <v>16</v>
      </c>
      <c r="AM55" s="3233"/>
      <c r="AN55" s="3235" t="s">
        <v>623</v>
      </c>
      <c r="AO55" s="3236"/>
      <c r="AP55" s="3236"/>
      <c r="AQ55" s="3236"/>
      <c r="AR55" s="3236"/>
      <c r="AS55" s="3236"/>
      <c r="AT55" s="3236"/>
      <c r="AU55" s="3236"/>
      <c r="AV55" s="3236"/>
      <c r="AW55" s="3236"/>
      <c r="AX55" s="3236"/>
      <c r="AY55" s="3236"/>
      <c r="AZ55" s="3236"/>
      <c r="BA55" s="3236"/>
      <c r="BB55" s="3236"/>
      <c r="BC55" s="3236"/>
      <c r="BD55" s="3236"/>
      <c r="BE55" s="3236"/>
      <c r="BF55" s="3236"/>
      <c r="BG55" s="3236"/>
      <c r="BH55" s="3236"/>
      <c r="BI55" s="3237"/>
      <c r="BJ55" s="3244" t="str">
        <f>CG65</f>
        <v/>
      </c>
      <c r="BK55" s="3245"/>
      <c r="BL55" s="3245"/>
      <c r="BM55" s="3245"/>
      <c r="BN55" s="3245"/>
      <c r="BO55" s="3245"/>
      <c r="BP55" s="3245"/>
      <c r="BQ55" s="3245"/>
      <c r="BR55" s="3245"/>
      <c r="BS55" s="3245"/>
      <c r="BT55" s="3245"/>
      <c r="BU55" s="3245"/>
      <c r="CG55" s="3248"/>
      <c r="CH55" s="3091"/>
      <c r="CI55" s="3091"/>
      <c r="CJ55" s="3091"/>
      <c r="CK55" s="3091"/>
      <c r="CL55" s="3091"/>
      <c r="CM55" s="3091"/>
      <c r="CN55" s="3091"/>
      <c r="CO55" s="3091"/>
      <c r="CP55" s="3091"/>
      <c r="CQ55" s="3091"/>
      <c r="CR55" s="3091"/>
      <c r="CS55" s="3091"/>
    </row>
    <row r="56" spans="3:152" s="287" customFormat="1" ht="10.5" customHeight="1">
      <c r="D56" s="3226"/>
      <c r="E56" s="3227"/>
      <c r="F56" s="3227"/>
      <c r="G56" s="3227"/>
      <c r="H56" s="3227"/>
      <c r="I56" s="3227"/>
      <c r="J56" s="3227"/>
      <c r="K56" s="3227"/>
      <c r="L56" s="3227"/>
      <c r="M56" s="3227"/>
      <c r="N56" s="3227"/>
      <c r="O56" s="3227"/>
      <c r="P56" s="3227"/>
      <c r="Q56" s="3227"/>
      <c r="R56" s="3227"/>
      <c r="S56" s="3227"/>
      <c r="T56" s="3227"/>
      <c r="U56" s="3227"/>
      <c r="V56" s="3205"/>
      <c r="W56" s="3206"/>
      <c r="X56" s="3206"/>
      <c r="Y56" s="3206"/>
      <c r="Z56" s="3206"/>
      <c r="AA56" s="3206"/>
      <c r="AB56" s="3206"/>
      <c r="AC56" s="3206"/>
      <c r="AD56" s="3206"/>
      <c r="AE56" s="3206"/>
      <c r="AF56" s="3206"/>
      <c r="AG56" s="3206"/>
      <c r="AH56" s="3206"/>
      <c r="AI56" s="3206"/>
      <c r="AJ56" s="3206"/>
      <c r="AK56" s="3206"/>
      <c r="AL56" s="1945"/>
      <c r="AM56" s="3117"/>
      <c r="AN56" s="3238"/>
      <c r="AO56" s="3239"/>
      <c r="AP56" s="3239"/>
      <c r="AQ56" s="3239"/>
      <c r="AR56" s="3239"/>
      <c r="AS56" s="3239"/>
      <c r="AT56" s="3239"/>
      <c r="AU56" s="3239"/>
      <c r="AV56" s="3239"/>
      <c r="AW56" s="3239"/>
      <c r="AX56" s="3239"/>
      <c r="AY56" s="3239"/>
      <c r="AZ56" s="3239"/>
      <c r="BA56" s="3239"/>
      <c r="BB56" s="3239"/>
      <c r="BC56" s="3239"/>
      <c r="BD56" s="3239"/>
      <c r="BE56" s="3239"/>
      <c r="BF56" s="3239"/>
      <c r="BG56" s="3239"/>
      <c r="BH56" s="3239"/>
      <c r="BI56" s="3240"/>
      <c r="BJ56" s="3246"/>
      <c r="BK56" s="3247"/>
      <c r="BL56" s="3247"/>
      <c r="BM56" s="3247"/>
      <c r="BN56" s="3247"/>
      <c r="BO56" s="3247"/>
      <c r="BP56" s="3247"/>
      <c r="BQ56" s="3247"/>
      <c r="BR56" s="3247"/>
      <c r="BS56" s="3247"/>
      <c r="BT56" s="3247"/>
      <c r="BU56" s="3247"/>
      <c r="CG56" s="3094"/>
      <c r="CH56" s="3094"/>
      <c r="CI56" s="3094"/>
      <c r="CJ56" s="3094"/>
      <c r="CK56" s="3094"/>
      <c r="CL56" s="3094"/>
      <c r="CM56" s="3094"/>
      <c r="CN56" s="3094"/>
      <c r="CO56" s="3094"/>
      <c r="CP56" s="3094"/>
      <c r="CQ56" s="3094"/>
      <c r="CR56" s="3094"/>
      <c r="CS56" s="3094"/>
    </row>
    <row r="57" spans="3:152" s="287" customFormat="1" ht="10.5" customHeight="1" thickBot="1">
      <c r="D57" s="3228"/>
      <c r="E57" s="3229"/>
      <c r="F57" s="3229"/>
      <c r="G57" s="3229"/>
      <c r="H57" s="3229"/>
      <c r="I57" s="3229"/>
      <c r="J57" s="3229"/>
      <c r="K57" s="3229"/>
      <c r="L57" s="3229"/>
      <c r="M57" s="3229"/>
      <c r="N57" s="3229"/>
      <c r="O57" s="3229"/>
      <c r="P57" s="3229"/>
      <c r="Q57" s="3229"/>
      <c r="R57" s="3229"/>
      <c r="S57" s="3229"/>
      <c r="T57" s="3229"/>
      <c r="U57" s="3229"/>
      <c r="V57" s="3124"/>
      <c r="W57" s="3125"/>
      <c r="X57" s="3125"/>
      <c r="Y57" s="3125"/>
      <c r="Z57" s="3125"/>
      <c r="AA57" s="3125"/>
      <c r="AB57" s="3125"/>
      <c r="AC57" s="3125"/>
      <c r="AD57" s="3125"/>
      <c r="AE57" s="3125"/>
      <c r="AF57" s="3125"/>
      <c r="AG57" s="3125"/>
      <c r="AH57" s="3125"/>
      <c r="AI57" s="3125"/>
      <c r="AJ57" s="3125"/>
      <c r="AK57" s="3125"/>
      <c r="AL57" s="2744"/>
      <c r="AM57" s="3234"/>
      <c r="AN57" s="3241"/>
      <c r="AO57" s="3242"/>
      <c r="AP57" s="3242"/>
      <c r="AQ57" s="3242"/>
      <c r="AR57" s="3242"/>
      <c r="AS57" s="3242"/>
      <c r="AT57" s="3242"/>
      <c r="AU57" s="3242"/>
      <c r="AV57" s="3242"/>
      <c r="AW57" s="3242"/>
      <c r="AX57" s="3242"/>
      <c r="AY57" s="3242"/>
      <c r="AZ57" s="3242"/>
      <c r="BA57" s="3242"/>
      <c r="BB57" s="3242"/>
      <c r="BC57" s="3242"/>
      <c r="BD57" s="3242"/>
      <c r="BE57" s="3242"/>
      <c r="BF57" s="3242"/>
      <c r="BG57" s="3242"/>
      <c r="BH57" s="3242"/>
      <c r="BI57" s="3243"/>
      <c r="BJ57" s="3246"/>
      <c r="BK57" s="3247"/>
      <c r="BL57" s="3247"/>
      <c r="BM57" s="3247"/>
      <c r="BN57" s="3247"/>
      <c r="BO57" s="3247"/>
      <c r="BP57" s="3247"/>
      <c r="BQ57" s="3247"/>
      <c r="BR57" s="3247"/>
      <c r="BS57" s="3247"/>
      <c r="BT57" s="3247"/>
      <c r="BU57" s="3247"/>
      <c r="CG57" s="3249"/>
      <c r="CH57" s="3249"/>
      <c r="CI57" s="3249"/>
      <c r="CJ57" s="3249"/>
      <c r="CK57" s="3249"/>
      <c r="CL57" s="3249"/>
      <c r="CM57" s="3249"/>
      <c r="CN57" s="3249"/>
      <c r="CO57" s="3249"/>
      <c r="CP57" s="3249"/>
      <c r="CQ57" s="3249"/>
      <c r="CR57" s="3249"/>
      <c r="CS57" s="3249"/>
    </row>
    <row r="58" spans="3:152" s="287" customFormat="1" ht="10.5" customHeight="1" thickTop="1">
      <c r="C58" s="347"/>
      <c r="D58" s="3196" t="s">
        <v>602</v>
      </c>
      <c r="E58" s="2698"/>
      <c r="F58" s="2698"/>
      <c r="G58" s="2698"/>
      <c r="H58" s="2698"/>
      <c r="I58" s="2698"/>
      <c r="J58" s="2698"/>
      <c r="K58" s="2698"/>
      <c r="L58" s="2698"/>
      <c r="M58" s="2698"/>
      <c r="N58" s="2698"/>
      <c r="O58" s="2698"/>
      <c r="P58" s="2698"/>
      <c r="Q58" s="2698"/>
      <c r="R58" s="2698"/>
      <c r="S58" s="2698"/>
      <c r="T58" s="2698"/>
      <c r="U58" s="2698"/>
      <c r="V58" s="3173">
        <f>SUM(V39:AK57)</f>
        <v>0</v>
      </c>
      <c r="W58" s="3174"/>
      <c r="X58" s="3174"/>
      <c r="Y58" s="3174"/>
      <c r="Z58" s="3174"/>
      <c r="AA58" s="3174"/>
      <c r="AB58" s="3174"/>
      <c r="AC58" s="3174"/>
      <c r="AD58" s="3174"/>
      <c r="AE58" s="3174"/>
      <c r="AF58" s="3174"/>
      <c r="AG58" s="3174"/>
      <c r="AH58" s="3174"/>
      <c r="AI58" s="3174"/>
      <c r="AJ58" s="3174"/>
      <c r="AK58" s="3174"/>
      <c r="AL58" s="1943" t="s">
        <v>16</v>
      </c>
      <c r="AM58" s="1986"/>
      <c r="AN58" s="349"/>
      <c r="AO58" s="352"/>
      <c r="AP58" s="352"/>
      <c r="AQ58" s="352"/>
      <c r="AR58" s="352"/>
      <c r="AS58" s="352"/>
      <c r="AT58" s="290"/>
      <c r="AU58" s="290"/>
      <c r="AV58" s="290"/>
      <c r="AW58" s="290"/>
      <c r="AX58" s="290"/>
      <c r="AY58" s="290"/>
      <c r="AZ58" s="290"/>
      <c r="BA58" s="352"/>
      <c r="BB58" s="352"/>
      <c r="BC58" s="352"/>
      <c r="BD58" s="352"/>
      <c r="BE58" s="352"/>
      <c r="BF58" s="352"/>
      <c r="BG58" s="352"/>
      <c r="BH58" s="352"/>
      <c r="BI58" s="291"/>
      <c r="BJ58" s="3215" t="str">
        <f>CG67</f>
        <v/>
      </c>
      <c r="BK58" s="3216"/>
      <c r="BL58" s="3216"/>
      <c r="BM58" s="3216"/>
      <c r="BN58" s="3216"/>
      <c r="BO58" s="3216"/>
      <c r="BP58" s="3216"/>
      <c r="BQ58" s="3216"/>
      <c r="BR58" s="3216"/>
      <c r="BS58" s="3216"/>
      <c r="BT58" s="3216"/>
      <c r="BU58" s="3216"/>
      <c r="CG58" s="3217">
        <f>SUM(CG39:CS54)</f>
        <v>0</v>
      </c>
      <c r="CH58" s="3218"/>
      <c r="CI58" s="3218"/>
      <c r="CJ58" s="3218"/>
      <c r="CK58" s="3218"/>
      <c r="CL58" s="3218"/>
      <c r="CM58" s="3218"/>
      <c r="CN58" s="3218"/>
      <c r="CO58" s="3218"/>
      <c r="CP58" s="3218"/>
      <c r="CQ58" s="3218"/>
      <c r="CR58" s="3218"/>
      <c r="CS58" s="3219"/>
      <c r="CT58" s="3223" t="s">
        <v>401</v>
      </c>
      <c r="CU58" s="1945"/>
      <c r="CV58" s="1945"/>
      <c r="CW58" s="1945"/>
      <c r="CX58" s="1945"/>
      <c r="CY58" s="1945"/>
      <c r="CZ58" s="1945"/>
      <c r="DA58" s="1945"/>
      <c r="DB58" s="1945"/>
      <c r="DC58" s="1945"/>
      <c r="DD58" s="1945"/>
      <c r="DE58" s="1945"/>
      <c r="DF58" s="1945"/>
      <c r="DG58" s="1945"/>
      <c r="DH58" s="1945"/>
      <c r="DI58" s="1945"/>
      <c r="DJ58" s="1945"/>
      <c r="DK58" s="1945"/>
      <c r="DL58" s="1945"/>
      <c r="DM58" s="1945"/>
      <c r="DN58" s="1945"/>
    </row>
    <row r="59" spans="3:152" s="287" customFormat="1" ht="10.5" customHeight="1" thickBot="1">
      <c r="C59" s="347"/>
      <c r="D59" s="2761"/>
      <c r="E59" s="1947"/>
      <c r="F59" s="1947"/>
      <c r="G59" s="1947"/>
      <c r="H59" s="1947"/>
      <c r="I59" s="1947"/>
      <c r="J59" s="1947"/>
      <c r="K59" s="1947"/>
      <c r="L59" s="1947"/>
      <c r="M59" s="1947"/>
      <c r="N59" s="1947"/>
      <c r="O59" s="1947"/>
      <c r="P59" s="1947"/>
      <c r="Q59" s="1947"/>
      <c r="R59" s="1947"/>
      <c r="S59" s="1947"/>
      <c r="T59" s="1947"/>
      <c r="U59" s="1947"/>
      <c r="V59" s="3175"/>
      <c r="W59" s="3176"/>
      <c r="X59" s="3176"/>
      <c r="Y59" s="3176"/>
      <c r="Z59" s="3176"/>
      <c r="AA59" s="3176"/>
      <c r="AB59" s="3176"/>
      <c r="AC59" s="3176"/>
      <c r="AD59" s="3176"/>
      <c r="AE59" s="3176"/>
      <c r="AF59" s="3176"/>
      <c r="AG59" s="3176"/>
      <c r="AH59" s="3176"/>
      <c r="AI59" s="3176"/>
      <c r="AJ59" s="3176"/>
      <c r="AK59" s="3176"/>
      <c r="AL59" s="1947"/>
      <c r="AM59" s="1987"/>
      <c r="AN59" s="345"/>
      <c r="AO59" s="353"/>
      <c r="AP59" s="353"/>
      <c r="AQ59" s="353"/>
      <c r="AR59" s="353"/>
      <c r="AS59" s="353"/>
      <c r="AT59" s="370"/>
      <c r="AU59" s="370"/>
      <c r="AV59" s="370"/>
      <c r="AW59" s="370"/>
      <c r="AX59" s="370"/>
      <c r="AY59" s="353"/>
      <c r="AZ59" s="353"/>
      <c r="BA59" s="353"/>
      <c r="BB59" s="353"/>
      <c r="BC59" s="353"/>
      <c r="BD59" s="353"/>
      <c r="BE59" s="353"/>
      <c r="BF59" s="353"/>
      <c r="BG59" s="353"/>
      <c r="BH59" s="353"/>
      <c r="BI59" s="292"/>
      <c r="BJ59" s="3215"/>
      <c r="BK59" s="3216"/>
      <c r="BL59" s="3216"/>
      <c r="BM59" s="3216"/>
      <c r="BN59" s="3216"/>
      <c r="BO59" s="3216"/>
      <c r="BP59" s="3216"/>
      <c r="BQ59" s="3216"/>
      <c r="BR59" s="3216"/>
      <c r="BS59" s="3216"/>
      <c r="BT59" s="3216"/>
      <c r="BU59" s="3216"/>
      <c r="CG59" s="3220"/>
      <c r="CH59" s="3221"/>
      <c r="CI59" s="3221"/>
      <c r="CJ59" s="3221"/>
      <c r="CK59" s="3221"/>
      <c r="CL59" s="3221"/>
      <c r="CM59" s="3221"/>
      <c r="CN59" s="3221"/>
      <c r="CO59" s="3221"/>
      <c r="CP59" s="3221"/>
      <c r="CQ59" s="3221"/>
      <c r="CR59" s="3221"/>
      <c r="CS59" s="3222"/>
      <c r="CT59" s="3223"/>
      <c r="CU59" s="1945"/>
      <c r="CV59" s="1945"/>
      <c r="CW59" s="1945"/>
      <c r="CX59" s="1945"/>
      <c r="CY59" s="1945"/>
      <c r="CZ59" s="1945"/>
      <c r="DA59" s="1945"/>
      <c r="DB59" s="1945"/>
      <c r="DC59" s="1945"/>
      <c r="DD59" s="1945"/>
      <c r="DE59" s="1945"/>
      <c r="DF59" s="1945"/>
      <c r="DG59" s="1945"/>
      <c r="DH59" s="1945"/>
      <c r="DI59" s="1945"/>
      <c r="DJ59" s="1945"/>
      <c r="DK59" s="1945"/>
      <c r="DL59" s="1945"/>
      <c r="DM59" s="1945"/>
      <c r="DN59" s="1945"/>
    </row>
    <row r="60" spans="3:152" s="338" customFormat="1" ht="13.5" customHeight="1">
      <c r="F60" s="339" t="s">
        <v>618</v>
      </c>
      <c r="G60" s="339"/>
      <c r="H60" s="339"/>
      <c r="I60" s="339"/>
      <c r="J60" s="339"/>
      <c r="K60" s="339"/>
      <c r="L60" s="339"/>
      <c r="M60" s="340"/>
      <c r="N60" s="340"/>
      <c r="O60" s="340"/>
      <c r="P60" s="340"/>
      <c r="Q60" s="340"/>
      <c r="R60" s="340"/>
      <c r="S60" s="340"/>
      <c r="T60" s="340"/>
      <c r="U60" s="340"/>
      <c r="V60" s="340"/>
      <c r="W60" s="340"/>
      <c r="X60" s="340"/>
      <c r="Y60" s="340"/>
      <c r="Z60" s="340"/>
      <c r="AA60" s="340"/>
      <c r="AB60" s="340"/>
      <c r="AC60" s="340"/>
      <c r="AD60" s="341"/>
      <c r="AE60" s="341"/>
      <c r="AF60" s="341"/>
      <c r="AG60" s="341"/>
      <c r="AH60" s="341"/>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39"/>
      <c r="EV60" s="287"/>
    </row>
    <row r="61" spans="3:152" s="338" customFormat="1" ht="13.5" customHeight="1">
      <c r="F61" s="339" t="s">
        <v>619</v>
      </c>
      <c r="G61" s="339"/>
      <c r="H61" s="339"/>
      <c r="I61" s="339"/>
      <c r="J61" s="339"/>
      <c r="K61" s="339"/>
      <c r="L61" s="339"/>
      <c r="M61" s="340"/>
      <c r="N61" s="340"/>
      <c r="O61" s="340"/>
      <c r="P61" s="340"/>
      <c r="Q61" s="340"/>
      <c r="R61" s="340"/>
      <c r="S61" s="340"/>
      <c r="T61" s="340"/>
      <c r="U61" s="340"/>
      <c r="V61" s="340"/>
      <c r="W61" s="340"/>
      <c r="X61" s="340"/>
      <c r="Y61" s="340"/>
      <c r="Z61" s="340"/>
      <c r="AA61" s="340"/>
      <c r="AB61" s="340"/>
      <c r="AC61" s="340"/>
      <c r="AD61" s="341"/>
      <c r="AE61" s="341"/>
      <c r="AF61" s="341"/>
      <c r="AG61" s="341"/>
      <c r="AH61" s="341"/>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39"/>
      <c r="EV61" s="287"/>
    </row>
    <row r="62" spans="3:152" s="287" customFormat="1" ht="9" customHeight="1">
      <c r="M62" s="293"/>
      <c r="N62" s="293"/>
      <c r="O62" s="293"/>
      <c r="P62" s="293"/>
      <c r="Q62" s="293"/>
      <c r="R62" s="293"/>
      <c r="S62" s="293"/>
      <c r="T62" s="293"/>
      <c r="U62" s="293"/>
      <c r="V62" s="293"/>
      <c r="W62" s="293"/>
      <c r="X62" s="293"/>
      <c r="Y62" s="293"/>
      <c r="Z62" s="293"/>
      <c r="AA62" s="293"/>
      <c r="AB62" s="293"/>
      <c r="AC62" s="293"/>
      <c r="AD62" s="51"/>
      <c r="AE62" s="51"/>
      <c r="AF62" s="51"/>
      <c r="AG62" s="51"/>
      <c r="AH62" s="51"/>
    </row>
    <row r="63" spans="3:152" s="287" customFormat="1" ht="9" customHeight="1">
      <c r="M63" s="293"/>
      <c r="N63" s="293"/>
      <c r="O63" s="293"/>
      <c r="P63" s="293"/>
      <c r="Q63" s="293"/>
      <c r="R63" s="293"/>
      <c r="S63" s="293"/>
      <c r="T63" s="293"/>
      <c r="U63" s="293"/>
      <c r="V63" s="293"/>
      <c r="W63" s="293"/>
      <c r="X63" s="293"/>
      <c r="Y63" s="293"/>
      <c r="Z63" s="293"/>
      <c r="AA63" s="293"/>
      <c r="AB63" s="293"/>
      <c r="AC63" s="293"/>
      <c r="AD63" s="51"/>
      <c r="AE63" s="51"/>
      <c r="AF63" s="51"/>
      <c r="AG63" s="51"/>
      <c r="AH63" s="51"/>
    </row>
    <row r="64" spans="3:152" s="287" customFormat="1" ht="9" customHeight="1" thickBot="1">
      <c r="M64" s="293"/>
      <c r="N64" s="293"/>
      <c r="O64" s="293"/>
      <c r="P64" s="293"/>
      <c r="Q64" s="293"/>
      <c r="R64" s="293"/>
      <c r="S64" s="293"/>
      <c r="T64" s="293"/>
      <c r="U64" s="293"/>
      <c r="V64" s="293"/>
      <c r="W64" s="293"/>
      <c r="X64" s="293"/>
      <c r="Y64" s="293"/>
      <c r="Z64" s="293"/>
      <c r="AA64" s="293"/>
      <c r="AB64" s="293"/>
      <c r="AC64" s="293"/>
      <c r="AD64" s="51"/>
      <c r="AE64" s="51"/>
      <c r="AF64" s="51"/>
      <c r="AG64" s="51"/>
      <c r="AH64" s="51"/>
    </row>
    <row r="65" spans="3:97" s="287" customFormat="1" ht="9" customHeight="1">
      <c r="D65" s="2758" t="s">
        <v>620</v>
      </c>
      <c r="E65" s="2758"/>
      <c r="F65" s="2758"/>
      <c r="G65" s="2758"/>
      <c r="H65" s="2758"/>
      <c r="I65" s="2758"/>
      <c r="J65" s="2758"/>
      <c r="K65" s="2758"/>
      <c r="L65" s="2758"/>
      <c r="M65" s="2758"/>
      <c r="N65" s="2758"/>
      <c r="O65" s="2758"/>
      <c r="P65" s="2758"/>
      <c r="Q65" s="2758"/>
      <c r="R65" s="2758"/>
      <c r="S65" s="2758"/>
      <c r="T65" s="2758"/>
      <c r="U65" s="2758"/>
      <c r="W65" s="293"/>
      <c r="X65" s="293"/>
      <c r="Y65" s="293"/>
      <c r="Z65" s="293"/>
      <c r="AA65" s="293"/>
      <c r="AB65" s="293"/>
      <c r="AC65" s="293"/>
      <c r="CG65" s="2760" t="str">
        <f>IF(CG58&gt;0,"添付書類が足りません","")</f>
        <v/>
      </c>
      <c r="CH65" s="1943"/>
      <c r="CI65" s="1943"/>
      <c r="CJ65" s="1943"/>
      <c r="CK65" s="1943"/>
      <c r="CL65" s="1943"/>
      <c r="CM65" s="1943"/>
      <c r="CN65" s="1943"/>
      <c r="CO65" s="1943"/>
      <c r="CP65" s="1943"/>
      <c r="CQ65" s="1943"/>
      <c r="CR65" s="1943"/>
      <c r="CS65" s="1986"/>
    </row>
    <row r="66" spans="3:97" s="287" customFormat="1" ht="9" customHeight="1" thickBot="1">
      <c r="D66" s="2758"/>
      <c r="E66" s="2758"/>
      <c r="F66" s="2758"/>
      <c r="G66" s="2758"/>
      <c r="H66" s="2758"/>
      <c r="I66" s="2758"/>
      <c r="J66" s="2758"/>
      <c r="K66" s="2758"/>
      <c r="L66" s="2758"/>
      <c r="M66" s="2758"/>
      <c r="N66" s="2758"/>
      <c r="O66" s="2758"/>
      <c r="P66" s="2758"/>
      <c r="Q66" s="2758"/>
      <c r="R66" s="2758"/>
      <c r="S66" s="2758"/>
      <c r="T66" s="2758"/>
      <c r="U66" s="2758"/>
      <c r="W66" s="294"/>
      <c r="X66" s="294"/>
      <c r="Y66" s="294"/>
      <c r="Z66" s="294"/>
      <c r="AA66" s="294"/>
      <c r="AB66" s="294"/>
      <c r="AC66" s="294"/>
      <c r="AD66" s="294"/>
      <c r="CG66" s="2761"/>
      <c r="CH66" s="1947"/>
      <c r="CI66" s="1947"/>
      <c r="CJ66" s="1947"/>
      <c r="CK66" s="1947"/>
      <c r="CL66" s="1947"/>
      <c r="CM66" s="1947"/>
      <c r="CN66" s="1947"/>
      <c r="CO66" s="1947"/>
      <c r="CP66" s="1947"/>
      <c r="CQ66" s="1947"/>
      <c r="CR66" s="1947"/>
      <c r="CS66" s="1987"/>
    </row>
    <row r="67" spans="3:97" s="287" customFormat="1" ht="10.5" customHeight="1">
      <c r="D67" s="3252" t="s">
        <v>36</v>
      </c>
      <c r="E67" s="3253"/>
      <c r="F67" s="3253"/>
      <c r="G67" s="3253"/>
      <c r="H67" s="3253"/>
      <c r="I67" s="3253"/>
      <c r="J67" s="3253"/>
      <c r="K67" s="3253"/>
      <c r="L67" s="3253"/>
      <c r="M67" s="3253"/>
      <c r="N67" s="3253"/>
      <c r="O67" s="3253"/>
      <c r="P67" s="3253"/>
      <c r="Q67" s="3253"/>
      <c r="R67" s="3253"/>
      <c r="S67" s="3253"/>
      <c r="T67" s="3253"/>
      <c r="U67" s="3253"/>
      <c r="V67" s="3256">
        <f>V28-V58</f>
        <v>0</v>
      </c>
      <c r="W67" s="3174"/>
      <c r="X67" s="3174"/>
      <c r="Y67" s="3174"/>
      <c r="Z67" s="3174"/>
      <c r="AA67" s="3174"/>
      <c r="AB67" s="3174"/>
      <c r="AC67" s="3174"/>
      <c r="AD67" s="3174"/>
      <c r="AE67" s="3174"/>
      <c r="AF67" s="3174"/>
      <c r="AG67" s="3174"/>
      <c r="AH67" s="3174"/>
      <c r="AI67" s="3174"/>
      <c r="AJ67" s="3174"/>
      <c r="AK67" s="3174"/>
      <c r="AL67" s="1943" t="s">
        <v>16</v>
      </c>
      <c r="AM67" s="3258"/>
      <c r="AN67" s="3259" t="str">
        <f>IF(V67=0,"ＯＫ",IF(V67&gt;0,"領収書等が不足しています",IF(V67&lt;0,"契約書等が不足しています","確認")))</f>
        <v>ＯＫ</v>
      </c>
      <c r="AO67" s="3260"/>
      <c r="AP67" s="3260"/>
      <c r="AQ67" s="3260"/>
      <c r="AR67" s="3260"/>
      <c r="AS67" s="3260"/>
      <c r="AT67" s="3260"/>
      <c r="AU67" s="3260"/>
      <c r="AV67" s="3260"/>
      <c r="AW67" s="3260"/>
      <c r="AX67" s="3260"/>
      <c r="AY67" s="3260"/>
      <c r="AZ67" s="3260"/>
      <c r="BA67" s="3260"/>
      <c r="BB67" s="3260"/>
      <c r="BC67" s="3260"/>
      <c r="BD67" s="3260"/>
      <c r="BE67" s="3260"/>
      <c r="BF67" s="3260"/>
      <c r="BG67" s="3260"/>
      <c r="BH67" s="3260"/>
      <c r="BI67" s="3261"/>
      <c r="CG67" s="3265" t="str">
        <f>IF(BJ55="添付書類が足りません",CG58,"")</f>
        <v/>
      </c>
      <c r="CH67" s="3266"/>
      <c r="CI67" s="3266"/>
      <c r="CJ67" s="3266"/>
      <c r="CK67" s="3266"/>
      <c r="CL67" s="3266"/>
      <c r="CM67" s="3266"/>
      <c r="CN67" s="3266"/>
      <c r="CO67" s="3266"/>
      <c r="CP67" s="3266"/>
      <c r="CQ67" s="3266"/>
      <c r="CR67" s="3266"/>
      <c r="CS67" s="3267"/>
    </row>
    <row r="68" spans="3:97" s="287" customFormat="1" ht="10.5" customHeight="1" thickBot="1">
      <c r="D68" s="3254"/>
      <c r="E68" s="3255"/>
      <c r="F68" s="3255"/>
      <c r="G68" s="3255"/>
      <c r="H68" s="3255"/>
      <c r="I68" s="3255"/>
      <c r="J68" s="3255"/>
      <c r="K68" s="3255"/>
      <c r="L68" s="3255"/>
      <c r="M68" s="3255"/>
      <c r="N68" s="3255"/>
      <c r="O68" s="3255"/>
      <c r="P68" s="3255"/>
      <c r="Q68" s="3255"/>
      <c r="R68" s="3255"/>
      <c r="S68" s="3255"/>
      <c r="T68" s="3255"/>
      <c r="U68" s="3255"/>
      <c r="V68" s="3257"/>
      <c r="W68" s="3176"/>
      <c r="X68" s="3176"/>
      <c r="Y68" s="3176"/>
      <c r="Z68" s="3176"/>
      <c r="AA68" s="3176"/>
      <c r="AB68" s="3176"/>
      <c r="AC68" s="3176"/>
      <c r="AD68" s="3176"/>
      <c r="AE68" s="3176"/>
      <c r="AF68" s="3176"/>
      <c r="AG68" s="3176"/>
      <c r="AH68" s="3176"/>
      <c r="AI68" s="3176"/>
      <c r="AJ68" s="3176"/>
      <c r="AK68" s="3176"/>
      <c r="AL68" s="1947"/>
      <c r="AM68" s="3160"/>
      <c r="AN68" s="3262"/>
      <c r="AO68" s="3263"/>
      <c r="AP68" s="3263"/>
      <c r="AQ68" s="3263"/>
      <c r="AR68" s="3263"/>
      <c r="AS68" s="3263"/>
      <c r="AT68" s="3263"/>
      <c r="AU68" s="3263"/>
      <c r="AV68" s="3263"/>
      <c r="AW68" s="3263"/>
      <c r="AX68" s="3263"/>
      <c r="AY68" s="3263"/>
      <c r="AZ68" s="3263"/>
      <c r="BA68" s="3263"/>
      <c r="BB68" s="3263"/>
      <c r="BC68" s="3263"/>
      <c r="BD68" s="3263"/>
      <c r="BE68" s="3263"/>
      <c r="BF68" s="3263"/>
      <c r="BG68" s="3263"/>
      <c r="BH68" s="3263"/>
      <c r="BI68" s="3264"/>
      <c r="CG68" s="3268"/>
      <c r="CH68" s="3269"/>
      <c r="CI68" s="3269"/>
      <c r="CJ68" s="3269"/>
      <c r="CK68" s="3269"/>
      <c r="CL68" s="3269"/>
      <c r="CM68" s="3269"/>
      <c r="CN68" s="3269"/>
      <c r="CO68" s="3269"/>
      <c r="CP68" s="3269"/>
      <c r="CQ68" s="3269"/>
      <c r="CR68" s="3269"/>
      <c r="CS68" s="3270"/>
    </row>
    <row r="69" spans="3:97" s="287" customFormat="1" ht="9" customHeight="1">
      <c r="M69" s="294"/>
      <c r="N69" s="294"/>
      <c r="O69" s="294"/>
      <c r="P69" s="294"/>
      <c r="Q69" s="294"/>
      <c r="R69" s="294"/>
      <c r="S69" s="294"/>
      <c r="W69" s="294"/>
      <c r="X69" s="294"/>
      <c r="Y69" s="294"/>
      <c r="Z69" s="294"/>
      <c r="AA69" s="294"/>
      <c r="AB69" s="294"/>
      <c r="AC69" s="294"/>
    </row>
    <row r="70" spans="3:97" s="287" customFormat="1" ht="9" customHeight="1">
      <c r="M70" s="294"/>
      <c r="N70" s="294"/>
      <c r="O70" s="294"/>
      <c r="P70" s="294"/>
      <c r="Q70" s="294"/>
      <c r="R70" s="294"/>
      <c r="S70" s="294"/>
      <c r="W70" s="294"/>
      <c r="X70" s="294"/>
      <c r="Y70" s="294"/>
      <c r="Z70" s="294"/>
      <c r="AA70" s="294"/>
      <c r="AB70" s="294"/>
      <c r="AC70" s="294"/>
      <c r="AD70" s="294"/>
    </row>
    <row r="71" spans="3:97" s="287" customFormat="1" ht="9" customHeight="1">
      <c r="M71" s="294"/>
      <c r="N71" s="294"/>
      <c r="O71" s="294"/>
      <c r="P71" s="294"/>
      <c r="Q71" s="294"/>
      <c r="R71" s="294"/>
      <c r="S71" s="294"/>
      <c r="W71" s="294"/>
      <c r="X71" s="294"/>
      <c r="Y71" s="294"/>
      <c r="Z71" s="294"/>
      <c r="AA71" s="294"/>
      <c r="AB71" s="294"/>
      <c r="AC71" s="294"/>
    </row>
    <row r="72" spans="3:97" s="287" customFormat="1" ht="9" customHeight="1">
      <c r="M72" s="294"/>
      <c r="N72" s="294"/>
      <c r="O72" s="294"/>
      <c r="P72" s="294"/>
      <c r="Q72" s="294"/>
      <c r="R72" s="294"/>
      <c r="S72" s="294"/>
      <c r="W72" s="294"/>
      <c r="X72" s="294"/>
      <c r="Y72" s="294"/>
      <c r="Z72" s="294"/>
      <c r="AA72" s="294"/>
      <c r="AB72" s="294"/>
      <c r="AC72" s="294"/>
    </row>
    <row r="73" spans="3:97" s="287" customFormat="1" ht="9" customHeight="1">
      <c r="C73" s="338"/>
      <c r="D73" s="339"/>
      <c r="E73" s="339"/>
      <c r="F73" s="339"/>
      <c r="G73" s="339"/>
      <c r="H73" s="339"/>
      <c r="I73" s="339"/>
      <c r="J73" s="339"/>
      <c r="K73" s="339"/>
      <c r="L73" s="339"/>
      <c r="M73" s="408"/>
      <c r="N73" s="408"/>
      <c r="O73" s="408"/>
      <c r="P73" s="408"/>
      <c r="Q73" s="408"/>
      <c r="R73" s="408"/>
      <c r="S73" s="408"/>
      <c r="T73" s="339"/>
      <c r="U73" s="339"/>
      <c r="V73" s="339"/>
      <c r="W73" s="408"/>
      <c r="X73" s="408"/>
      <c r="Y73" s="408"/>
      <c r="Z73" s="408"/>
      <c r="AA73" s="408"/>
      <c r="AB73" s="408"/>
      <c r="AC73" s="408"/>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4"/>
      <c r="BU73" s="334"/>
      <c r="BV73" s="334"/>
      <c r="BW73" s="334"/>
      <c r="BX73" s="334"/>
      <c r="BY73" s="334"/>
      <c r="BZ73" s="334"/>
      <c r="CA73" s="334"/>
    </row>
    <row r="74" spans="3:97" s="287" customFormat="1" ht="12.75" customHeight="1">
      <c r="C74" s="338"/>
      <c r="D74" s="334" t="s">
        <v>621</v>
      </c>
      <c r="E74" s="334"/>
      <c r="F74" s="334"/>
      <c r="G74" s="334"/>
      <c r="H74" s="334"/>
      <c r="I74" s="334"/>
      <c r="J74" s="334"/>
      <c r="K74" s="334"/>
      <c r="L74" s="334"/>
      <c r="M74" s="342"/>
      <c r="N74" s="342"/>
      <c r="O74" s="342"/>
      <c r="P74" s="342"/>
      <c r="Q74" s="342"/>
      <c r="R74" s="342"/>
      <c r="S74" s="342"/>
      <c r="T74" s="334"/>
      <c r="U74" s="334"/>
      <c r="V74" s="334"/>
      <c r="W74" s="342"/>
      <c r="X74" s="342"/>
      <c r="Y74" s="342"/>
      <c r="Z74" s="342"/>
      <c r="AA74" s="342"/>
      <c r="AB74" s="342"/>
      <c r="AC74" s="342"/>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row>
    <row r="75" spans="3:97" s="287" customFormat="1" ht="12.75" customHeight="1">
      <c r="C75" s="338"/>
      <c r="D75" s="334"/>
      <c r="E75" s="334"/>
      <c r="F75" s="334" t="s">
        <v>603</v>
      </c>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row>
    <row r="76" spans="3:97" s="287" customFormat="1" ht="12.75" customHeight="1">
      <c r="C76" s="338"/>
      <c r="D76" s="334"/>
      <c r="E76" s="334"/>
      <c r="F76" s="334" t="s">
        <v>604</v>
      </c>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row>
    <row r="77" spans="3:97" s="287" customFormat="1" ht="12.75" customHeight="1">
      <c r="C77" s="338"/>
      <c r="D77" s="334"/>
      <c r="E77" s="334"/>
      <c r="F77" s="3250" t="s">
        <v>605</v>
      </c>
      <c r="G77" s="3250"/>
      <c r="H77" s="3250"/>
      <c r="I77" s="3250"/>
      <c r="J77" s="3250"/>
      <c r="K77" s="3250"/>
      <c r="L77" s="3250"/>
      <c r="M77" s="3250"/>
      <c r="N77" s="3250"/>
      <c r="O77" s="3250"/>
      <c r="P77" s="3250"/>
      <c r="Q77" s="3250"/>
      <c r="R77" s="3250"/>
      <c r="S77" s="3250"/>
      <c r="T77" s="3250"/>
      <c r="U77" s="3250"/>
      <c r="V77" s="3250"/>
      <c r="W77" s="3250"/>
      <c r="X77" s="3250"/>
      <c r="Y77" s="3250"/>
      <c r="Z77" s="3250"/>
      <c r="AA77" s="3250"/>
      <c r="AB77" s="3250"/>
      <c r="AC77" s="3250"/>
      <c r="AD77" s="3250"/>
      <c r="AE77" s="3250"/>
      <c r="AF77" s="3250"/>
      <c r="AG77" s="3250"/>
      <c r="AH77" s="3250"/>
      <c r="AI77" s="3250"/>
      <c r="AJ77" s="3250"/>
      <c r="AK77" s="3250"/>
      <c r="AL77" s="3250"/>
      <c r="AM77" s="3250"/>
      <c r="AN77" s="3250"/>
      <c r="AO77" s="3250"/>
      <c r="AP77" s="3250"/>
      <c r="AQ77" s="3250"/>
      <c r="AR77" s="3250"/>
      <c r="AS77" s="3250"/>
      <c r="AT77" s="3250"/>
      <c r="AU77" s="3250"/>
      <c r="AV77" s="3250"/>
      <c r="AW77" s="3250"/>
      <c r="AX77" s="3250"/>
      <c r="AY77" s="3250"/>
      <c r="AZ77" s="3250"/>
      <c r="BA77" s="3250"/>
      <c r="BB77" s="3250"/>
      <c r="BC77" s="3250"/>
      <c r="BD77" s="3250"/>
      <c r="BE77" s="3250"/>
      <c r="BF77" s="3250"/>
      <c r="BG77" s="3250"/>
      <c r="BH77" s="3250"/>
      <c r="BI77" s="3250"/>
      <c r="BJ77" s="3250"/>
      <c r="BK77" s="3250"/>
      <c r="BL77" s="3250"/>
      <c r="BM77" s="3250"/>
      <c r="BN77" s="3250"/>
      <c r="BO77" s="3250"/>
      <c r="BP77" s="3250"/>
      <c r="BQ77" s="3250"/>
      <c r="BR77" s="3250"/>
      <c r="BS77" s="3250"/>
      <c r="BT77" s="334"/>
      <c r="BU77" s="334"/>
      <c r="BV77" s="334"/>
      <c r="BW77" s="334"/>
      <c r="BX77" s="334"/>
      <c r="BY77" s="334"/>
      <c r="BZ77" s="334"/>
      <c r="CA77" s="334"/>
    </row>
    <row r="78" spans="3:97" s="287" customFormat="1" ht="12.75" customHeight="1">
      <c r="C78" s="338"/>
      <c r="D78" s="334" t="s">
        <v>86</v>
      </c>
      <c r="E78" s="334"/>
      <c r="F78" s="3250"/>
      <c r="G78" s="3250"/>
      <c r="H78" s="3250"/>
      <c r="I78" s="3250"/>
      <c r="J78" s="3250"/>
      <c r="K78" s="3250"/>
      <c r="L78" s="3250"/>
      <c r="M78" s="3250"/>
      <c r="N78" s="3250"/>
      <c r="O78" s="3250"/>
      <c r="P78" s="3250"/>
      <c r="Q78" s="3250"/>
      <c r="R78" s="3250"/>
      <c r="S78" s="3250"/>
      <c r="T78" s="3250"/>
      <c r="U78" s="3250"/>
      <c r="V78" s="3250"/>
      <c r="W78" s="3250"/>
      <c r="X78" s="3250"/>
      <c r="Y78" s="3250"/>
      <c r="Z78" s="3250"/>
      <c r="AA78" s="3250"/>
      <c r="AB78" s="3250"/>
      <c r="AC78" s="3250"/>
      <c r="AD78" s="3250"/>
      <c r="AE78" s="3250"/>
      <c r="AF78" s="3250"/>
      <c r="AG78" s="3250"/>
      <c r="AH78" s="3250"/>
      <c r="AI78" s="3250"/>
      <c r="AJ78" s="3250"/>
      <c r="AK78" s="3250"/>
      <c r="AL78" s="3250"/>
      <c r="AM78" s="3250"/>
      <c r="AN78" s="3250"/>
      <c r="AO78" s="3250"/>
      <c r="AP78" s="3250"/>
      <c r="AQ78" s="3250"/>
      <c r="AR78" s="3250"/>
      <c r="AS78" s="3250"/>
      <c r="AT78" s="3250"/>
      <c r="AU78" s="3250"/>
      <c r="AV78" s="3250"/>
      <c r="AW78" s="3250"/>
      <c r="AX78" s="3250"/>
      <c r="AY78" s="3250"/>
      <c r="AZ78" s="3250"/>
      <c r="BA78" s="3250"/>
      <c r="BB78" s="3250"/>
      <c r="BC78" s="3250"/>
      <c r="BD78" s="3250"/>
      <c r="BE78" s="3250"/>
      <c r="BF78" s="3250"/>
      <c r="BG78" s="3250"/>
      <c r="BH78" s="3250"/>
      <c r="BI78" s="3250"/>
      <c r="BJ78" s="3250"/>
      <c r="BK78" s="3250"/>
      <c r="BL78" s="3250"/>
      <c r="BM78" s="3250"/>
      <c r="BN78" s="3250"/>
      <c r="BO78" s="3250"/>
      <c r="BP78" s="3250"/>
      <c r="BQ78" s="3250"/>
      <c r="BR78" s="3250"/>
      <c r="BS78" s="3250"/>
      <c r="BT78" s="334"/>
      <c r="BU78" s="334"/>
      <c r="BV78" s="334"/>
      <c r="BW78" s="334"/>
      <c r="BX78" s="334"/>
      <c r="BY78" s="334"/>
      <c r="BZ78" s="334"/>
      <c r="CA78" s="334"/>
    </row>
    <row r="79" spans="3:97" s="287" customFormat="1" ht="12.75" customHeight="1">
      <c r="C79" s="338"/>
      <c r="D79" s="343"/>
      <c r="E79" s="343"/>
      <c r="F79" s="3251" t="s">
        <v>622</v>
      </c>
      <c r="G79" s="3251"/>
      <c r="H79" s="3251"/>
      <c r="I79" s="3251"/>
      <c r="J79" s="3251"/>
      <c r="K79" s="3251"/>
      <c r="L79" s="3251"/>
      <c r="M79" s="3251"/>
      <c r="N79" s="3251"/>
      <c r="O79" s="3251"/>
      <c r="P79" s="3251"/>
      <c r="Q79" s="3251"/>
      <c r="R79" s="3251"/>
      <c r="S79" s="3251"/>
      <c r="T79" s="3251"/>
      <c r="U79" s="3251"/>
      <c r="V79" s="3251"/>
      <c r="W79" s="3251"/>
      <c r="X79" s="3251"/>
      <c r="Y79" s="3251"/>
      <c r="Z79" s="3251"/>
      <c r="AA79" s="3251"/>
      <c r="AB79" s="3251"/>
      <c r="AC79" s="3251"/>
      <c r="AD79" s="3251"/>
      <c r="AE79" s="3251"/>
      <c r="AF79" s="3251"/>
      <c r="AG79" s="3251"/>
      <c r="AH79" s="3251"/>
      <c r="AI79" s="3251"/>
      <c r="AJ79" s="3251"/>
      <c r="AK79" s="3251"/>
      <c r="AL79" s="3251"/>
      <c r="AM79" s="3251"/>
      <c r="AN79" s="3251"/>
      <c r="AO79" s="3251"/>
      <c r="AP79" s="3251"/>
      <c r="AQ79" s="3251"/>
      <c r="AR79" s="3251"/>
      <c r="AS79" s="3251"/>
      <c r="AT79" s="3251"/>
      <c r="AU79" s="3251"/>
      <c r="AV79" s="3251"/>
      <c r="AW79" s="3251"/>
      <c r="AX79" s="3251"/>
      <c r="AY79" s="3251"/>
      <c r="AZ79" s="3251"/>
      <c r="BA79" s="3251"/>
      <c r="BB79" s="3251"/>
      <c r="BC79" s="3251"/>
      <c r="BD79" s="3251"/>
      <c r="BE79" s="3251"/>
      <c r="BF79" s="3251"/>
      <c r="BG79" s="3251"/>
      <c r="BH79" s="3251"/>
      <c r="BI79" s="3251"/>
      <c r="BJ79" s="3251"/>
      <c r="BK79" s="3251"/>
      <c r="BL79" s="3251"/>
      <c r="BM79" s="3251"/>
      <c r="BN79" s="3251"/>
      <c r="BO79" s="3251"/>
      <c r="BP79" s="3251"/>
      <c r="BQ79" s="3251"/>
      <c r="BR79" s="3251"/>
      <c r="BS79" s="3251"/>
      <c r="BT79" s="334"/>
      <c r="BU79" s="334"/>
      <c r="BV79" s="334"/>
      <c r="BW79" s="334"/>
      <c r="BX79" s="334"/>
      <c r="BY79" s="334"/>
      <c r="BZ79" s="334"/>
      <c r="CA79" s="334"/>
    </row>
    <row r="80" spans="3:97" s="287" customFormat="1" ht="12.75" customHeight="1">
      <c r="C80" s="338"/>
      <c r="D80" s="343"/>
      <c r="E80" s="343"/>
      <c r="F80" s="3251"/>
      <c r="G80" s="3251"/>
      <c r="H80" s="3251"/>
      <c r="I80" s="3251"/>
      <c r="J80" s="3251"/>
      <c r="K80" s="3251"/>
      <c r="L80" s="3251"/>
      <c r="M80" s="3251"/>
      <c r="N80" s="3251"/>
      <c r="O80" s="3251"/>
      <c r="P80" s="3251"/>
      <c r="Q80" s="3251"/>
      <c r="R80" s="3251"/>
      <c r="S80" s="3251"/>
      <c r="T80" s="3251"/>
      <c r="U80" s="3251"/>
      <c r="V80" s="3251"/>
      <c r="W80" s="3251"/>
      <c r="X80" s="3251"/>
      <c r="Y80" s="3251"/>
      <c r="Z80" s="3251"/>
      <c r="AA80" s="3251"/>
      <c r="AB80" s="3251"/>
      <c r="AC80" s="3251"/>
      <c r="AD80" s="3251"/>
      <c r="AE80" s="3251"/>
      <c r="AF80" s="3251"/>
      <c r="AG80" s="3251"/>
      <c r="AH80" s="3251"/>
      <c r="AI80" s="3251"/>
      <c r="AJ80" s="3251"/>
      <c r="AK80" s="3251"/>
      <c r="AL80" s="3251"/>
      <c r="AM80" s="3251"/>
      <c r="AN80" s="3251"/>
      <c r="AO80" s="3251"/>
      <c r="AP80" s="3251"/>
      <c r="AQ80" s="3251"/>
      <c r="AR80" s="3251"/>
      <c r="AS80" s="3251"/>
      <c r="AT80" s="3251"/>
      <c r="AU80" s="3251"/>
      <c r="AV80" s="3251"/>
      <c r="AW80" s="3251"/>
      <c r="AX80" s="3251"/>
      <c r="AY80" s="3251"/>
      <c r="AZ80" s="3251"/>
      <c r="BA80" s="3251"/>
      <c r="BB80" s="3251"/>
      <c r="BC80" s="3251"/>
      <c r="BD80" s="3251"/>
      <c r="BE80" s="3251"/>
      <c r="BF80" s="3251"/>
      <c r="BG80" s="3251"/>
      <c r="BH80" s="3251"/>
      <c r="BI80" s="3251"/>
      <c r="BJ80" s="3251"/>
      <c r="BK80" s="3251"/>
      <c r="BL80" s="3251"/>
      <c r="BM80" s="3251"/>
      <c r="BN80" s="3251"/>
      <c r="BO80" s="3251"/>
      <c r="BP80" s="3251"/>
      <c r="BQ80" s="3251"/>
      <c r="BR80" s="3251"/>
      <c r="BS80" s="3251"/>
      <c r="BT80" s="334"/>
      <c r="BU80" s="334"/>
      <c r="BV80" s="334"/>
      <c r="BW80" s="334"/>
      <c r="BX80" s="334"/>
      <c r="BY80" s="334"/>
      <c r="BZ80" s="334"/>
      <c r="CA80" s="334"/>
    </row>
    <row r="81" spans="3:71" s="287" customFormat="1" ht="9" customHeight="1">
      <c r="C81" s="346"/>
      <c r="D81" s="204"/>
      <c r="E81" s="204"/>
      <c r="F81" s="3251"/>
      <c r="G81" s="3251"/>
      <c r="H81" s="3251"/>
      <c r="I81" s="3251"/>
      <c r="J81" s="3251"/>
      <c r="K81" s="3251"/>
      <c r="L81" s="3251"/>
      <c r="M81" s="3251"/>
      <c r="N81" s="3251"/>
      <c r="O81" s="3251"/>
      <c r="P81" s="3251"/>
      <c r="Q81" s="3251"/>
      <c r="R81" s="3251"/>
      <c r="S81" s="3251"/>
      <c r="T81" s="3251"/>
      <c r="U81" s="3251"/>
      <c r="V81" s="3251"/>
      <c r="W81" s="3251"/>
      <c r="X81" s="3251"/>
      <c r="Y81" s="3251"/>
      <c r="Z81" s="3251"/>
      <c r="AA81" s="3251"/>
      <c r="AB81" s="3251"/>
      <c r="AC81" s="3251"/>
      <c r="AD81" s="3251"/>
      <c r="AE81" s="3251"/>
      <c r="AF81" s="3251"/>
      <c r="AG81" s="3251"/>
      <c r="AH81" s="3251"/>
      <c r="AI81" s="3251"/>
      <c r="AJ81" s="3251"/>
      <c r="AK81" s="3251"/>
      <c r="AL81" s="3251"/>
      <c r="AM81" s="3251"/>
      <c r="AN81" s="3251"/>
      <c r="AO81" s="3251"/>
      <c r="AP81" s="3251"/>
      <c r="AQ81" s="3251"/>
      <c r="AR81" s="3251"/>
      <c r="AS81" s="3251"/>
      <c r="AT81" s="3251"/>
      <c r="AU81" s="3251"/>
      <c r="AV81" s="3251"/>
      <c r="AW81" s="3251"/>
      <c r="AX81" s="3251"/>
      <c r="AY81" s="3251"/>
      <c r="AZ81" s="3251"/>
      <c r="BA81" s="3251"/>
      <c r="BB81" s="3251"/>
      <c r="BC81" s="3251"/>
      <c r="BD81" s="3251"/>
      <c r="BE81" s="3251"/>
      <c r="BF81" s="3251"/>
      <c r="BG81" s="3251"/>
      <c r="BH81" s="3251"/>
      <c r="BI81" s="3251"/>
      <c r="BJ81" s="3251"/>
      <c r="BK81" s="3251"/>
      <c r="BL81" s="3251"/>
      <c r="BM81" s="3251"/>
      <c r="BN81" s="3251"/>
      <c r="BO81" s="3251"/>
      <c r="BP81" s="3251"/>
      <c r="BQ81" s="3251"/>
      <c r="BR81" s="3251"/>
      <c r="BS81" s="3251"/>
    </row>
    <row r="82" spans="3:71" s="287" customFormat="1" ht="9" customHeight="1">
      <c r="D82" s="204"/>
      <c r="E82" s="204"/>
      <c r="F82" s="204"/>
      <c r="G82" s="204"/>
      <c r="H82" s="204"/>
      <c r="I82" s="204"/>
      <c r="J82" s="204"/>
      <c r="K82" s="204"/>
      <c r="L82" s="204"/>
      <c r="M82" s="409"/>
      <c r="N82" s="409"/>
      <c r="O82" s="409"/>
      <c r="P82" s="409"/>
      <c r="Q82" s="409"/>
      <c r="R82" s="409"/>
      <c r="S82" s="409"/>
      <c r="T82" s="204"/>
      <c r="U82" s="204"/>
      <c r="V82" s="204"/>
      <c r="W82" s="409"/>
      <c r="X82" s="409"/>
      <c r="Y82" s="409"/>
      <c r="Z82" s="409"/>
      <c r="AA82" s="409"/>
      <c r="AB82" s="409"/>
      <c r="AC82" s="409"/>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row>
    <row r="83" spans="3:71" s="287" customFormat="1" ht="9" customHeight="1">
      <c r="M83" s="294"/>
      <c r="N83" s="294"/>
      <c r="O83" s="294"/>
      <c r="P83" s="294"/>
      <c r="Q83" s="294"/>
      <c r="R83" s="294"/>
      <c r="S83" s="294"/>
      <c r="W83" s="294"/>
      <c r="X83" s="294"/>
      <c r="Y83" s="294"/>
      <c r="Z83" s="294"/>
      <c r="AA83" s="294"/>
      <c r="AB83" s="294"/>
      <c r="AC83" s="294"/>
    </row>
    <row r="84" spans="3:71" s="287" customFormat="1" ht="9" customHeight="1">
      <c r="M84" s="294"/>
      <c r="N84" s="294"/>
      <c r="O84" s="294"/>
      <c r="P84" s="294"/>
      <c r="Q84" s="294"/>
      <c r="R84" s="294"/>
      <c r="S84" s="294"/>
      <c r="W84" s="294"/>
      <c r="X84" s="294"/>
      <c r="Y84" s="294"/>
      <c r="Z84" s="294"/>
      <c r="AA84" s="294"/>
      <c r="AB84" s="294"/>
      <c r="AC84" s="294"/>
    </row>
    <row r="85" spans="3:71" s="287" customFormat="1" ht="9" customHeight="1">
      <c r="M85" s="294"/>
      <c r="N85" s="294"/>
      <c r="O85" s="294"/>
      <c r="P85" s="294"/>
      <c r="Q85" s="294"/>
      <c r="R85" s="294"/>
      <c r="S85" s="294"/>
      <c r="W85" s="294"/>
      <c r="X85" s="294"/>
      <c r="Y85" s="294"/>
      <c r="Z85" s="294"/>
      <c r="AA85" s="294"/>
      <c r="AB85" s="294"/>
      <c r="AC85" s="294"/>
    </row>
    <row r="86" spans="3:71" s="287" customFormat="1" ht="9" customHeight="1">
      <c r="M86" s="294"/>
      <c r="N86" s="294"/>
      <c r="O86" s="294"/>
      <c r="P86" s="294"/>
      <c r="Q86" s="294"/>
      <c r="R86" s="294"/>
      <c r="S86" s="294"/>
      <c r="W86" s="294"/>
      <c r="X86" s="294"/>
      <c r="Y86" s="294"/>
      <c r="Z86" s="294"/>
      <c r="AA86" s="294"/>
      <c r="AB86" s="294"/>
      <c r="AC86" s="294"/>
    </row>
    <row r="87" spans="3:71" s="287" customFormat="1" ht="9" customHeight="1">
      <c r="M87" s="294"/>
      <c r="N87" s="294"/>
      <c r="O87" s="294"/>
      <c r="P87" s="294"/>
      <c r="Q87" s="294"/>
      <c r="R87" s="294"/>
      <c r="S87" s="294"/>
      <c r="W87" s="294"/>
      <c r="X87" s="294"/>
      <c r="Y87" s="294"/>
      <c r="Z87" s="294"/>
      <c r="AA87" s="294"/>
      <c r="AB87" s="294"/>
      <c r="AC87" s="294"/>
      <c r="AD87" s="294"/>
    </row>
    <row r="88" spans="3:71" s="287" customFormat="1" ht="9" customHeight="1">
      <c r="M88" s="294"/>
      <c r="N88" s="294"/>
      <c r="O88" s="294"/>
      <c r="P88" s="294"/>
      <c r="Q88" s="294"/>
      <c r="R88" s="294"/>
      <c r="S88" s="294"/>
      <c r="W88" s="294"/>
      <c r="X88" s="294"/>
      <c r="Y88" s="294"/>
      <c r="Z88" s="294"/>
      <c r="AA88" s="294"/>
      <c r="AB88" s="294"/>
      <c r="AC88" s="294"/>
    </row>
    <row r="89" spans="3:71" s="287" customFormat="1" ht="9" customHeight="1">
      <c r="W89" s="294"/>
      <c r="X89" s="294"/>
      <c r="Y89" s="294"/>
      <c r="Z89" s="294"/>
      <c r="AA89" s="294"/>
      <c r="AB89" s="294"/>
      <c r="AC89" s="294"/>
      <c r="AD89" s="294"/>
    </row>
    <row r="90" spans="3:71" s="287" customFormat="1" ht="9" customHeight="1">
      <c r="W90" s="294"/>
      <c r="X90" s="294"/>
      <c r="Y90" s="294"/>
      <c r="Z90" s="294"/>
      <c r="AA90" s="294"/>
      <c r="AB90" s="294"/>
      <c r="AC90" s="294"/>
    </row>
    <row r="91" spans="3:71" s="287" customFormat="1" ht="9" customHeight="1">
      <c r="M91" s="294"/>
      <c r="N91" s="294"/>
      <c r="O91" s="294"/>
      <c r="P91" s="294"/>
      <c r="Q91" s="294"/>
      <c r="R91" s="294"/>
      <c r="S91" s="294"/>
      <c r="W91" s="294"/>
      <c r="X91" s="294"/>
      <c r="Y91" s="294"/>
      <c r="Z91" s="294"/>
      <c r="AA91" s="294"/>
      <c r="AB91" s="294"/>
      <c r="AC91" s="294"/>
      <c r="AD91" s="294"/>
    </row>
    <row r="92" spans="3:71" s="287" customFormat="1" ht="9" customHeight="1">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row>
    <row r="93" spans="3:71" s="287" customFormat="1" ht="9" customHeight="1"/>
    <row r="94" spans="3:71" s="287" customFormat="1" ht="9" customHeight="1"/>
    <row r="95" spans="3:71" s="287" customFormat="1" ht="9" customHeight="1"/>
    <row r="96" spans="3:71" s="287" customFormat="1" ht="9" customHeight="1"/>
  </sheetData>
  <sheetProtection algorithmName="SHA-512" hashValue="zg/evSaixE6FwBeHj5dM/8wvBDoxdKaVP3hRfkdBDsrR4IDFPr4b2s52Tlgl00qAGOtRWA1q3zdD2KqjUJLSDA==" saltValue="SArMdRsNmUjTmDsdoMEEEA==" spinCount="100000" sheet="1" selectLockedCells="1"/>
  <mergeCells count="182">
    <mergeCell ref="F77:BS78"/>
    <mergeCell ref="F79:BS81"/>
    <mergeCell ref="D65:U66"/>
    <mergeCell ref="CG65:CS66"/>
    <mergeCell ref="D67:U68"/>
    <mergeCell ref="V67:AK68"/>
    <mergeCell ref="AL67:AM68"/>
    <mergeCell ref="AN67:BI68"/>
    <mergeCell ref="CG67:CS68"/>
    <mergeCell ref="D58:U59"/>
    <mergeCell ref="V58:AK59"/>
    <mergeCell ref="AL58:AM59"/>
    <mergeCell ref="BJ58:BU59"/>
    <mergeCell ref="CG58:CS59"/>
    <mergeCell ref="CT58:DN59"/>
    <mergeCell ref="D55:U57"/>
    <mergeCell ref="V55:AK57"/>
    <mergeCell ref="AL55:AM57"/>
    <mergeCell ref="AN55:BI57"/>
    <mergeCell ref="BJ55:BU57"/>
    <mergeCell ref="CG55:CS57"/>
    <mergeCell ref="BA53:BC54"/>
    <mergeCell ref="BD53:BF54"/>
    <mergeCell ref="BG53:BH54"/>
    <mergeCell ref="BJ53:BO54"/>
    <mergeCell ref="BP53:BU54"/>
    <mergeCell ref="CG53:CS54"/>
    <mergeCell ref="D53:U54"/>
    <mergeCell ref="V53:AK54"/>
    <mergeCell ref="AL53:AM54"/>
    <mergeCell ref="AO53:AU54"/>
    <mergeCell ref="AV53:AW54"/>
    <mergeCell ref="AX53:AZ54"/>
    <mergeCell ref="BA51:BC52"/>
    <mergeCell ref="BD51:BF52"/>
    <mergeCell ref="BG51:BH52"/>
    <mergeCell ref="BJ51:BO52"/>
    <mergeCell ref="BP51:BU52"/>
    <mergeCell ref="CG51:CS52"/>
    <mergeCell ref="D51:U52"/>
    <mergeCell ref="V51:AK52"/>
    <mergeCell ref="AL51:AM52"/>
    <mergeCell ref="AO51:AU52"/>
    <mergeCell ref="AV51:AW52"/>
    <mergeCell ref="AX51:AZ52"/>
    <mergeCell ref="BA49:BC50"/>
    <mergeCell ref="BD49:BF50"/>
    <mergeCell ref="BG49:BH50"/>
    <mergeCell ref="BJ49:BO50"/>
    <mergeCell ref="BP49:BU50"/>
    <mergeCell ref="CG49:CS50"/>
    <mergeCell ref="D49:U50"/>
    <mergeCell ref="V49:AK50"/>
    <mergeCell ref="AL49:AM50"/>
    <mergeCell ref="AO49:AU50"/>
    <mergeCell ref="AV49:AW50"/>
    <mergeCell ref="AX49:AZ50"/>
    <mergeCell ref="BA47:BC48"/>
    <mergeCell ref="BD47:BF48"/>
    <mergeCell ref="BG47:BH48"/>
    <mergeCell ref="BJ47:BO48"/>
    <mergeCell ref="BP47:BU48"/>
    <mergeCell ref="CG47:CS48"/>
    <mergeCell ref="D47:U48"/>
    <mergeCell ref="V47:AK48"/>
    <mergeCell ref="AL47:AM48"/>
    <mergeCell ref="AO47:AU48"/>
    <mergeCell ref="AV47:AW48"/>
    <mergeCell ref="AX47:AZ48"/>
    <mergeCell ref="BA45:BC46"/>
    <mergeCell ref="BD45:BF46"/>
    <mergeCell ref="BG45:BH46"/>
    <mergeCell ref="BJ45:BO46"/>
    <mergeCell ref="BP45:BU46"/>
    <mergeCell ref="CG45:CS46"/>
    <mergeCell ref="D45:U46"/>
    <mergeCell ref="V45:AK46"/>
    <mergeCell ref="AL45:AM46"/>
    <mergeCell ref="AO45:AU46"/>
    <mergeCell ref="AV45:AW46"/>
    <mergeCell ref="AX45:AZ46"/>
    <mergeCell ref="BA43:BC44"/>
    <mergeCell ref="BD43:BF44"/>
    <mergeCell ref="BG43:BH44"/>
    <mergeCell ref="BJ43:BO44"/>
    <mergeCell ref="BP43:BU44"/>
    <mergeCell ref="CG43:CS44"/>
    <mergeCell ref="D43:U44"/>
    <mergeCell ref="V43:AK44"/>
    <mergeCell ref="AL43:AM44"/>
    <mergeCell ref="AO43:AU44"/>
    <mergeCell ref="AV43:AW44"/>
    <mergeCell ref="AX43:AZ44"/>
    <mergeCell ref="BA41:BC42"/>
    <mergeCell ref="BD41:BF42"/>
    <mergeCell ref="BG41:BH42"/>
    <mergeCell ref="BJ41:BO42"/>
    <mergeCell ref="BP41:BU42"/>
    <mergeCell ref="CG41:CS42"/>
    <mergeCell ref="D41:U42"/>
    <mergeCell ref="V41:AK42"/>
    <mergeCell ref="AL41:AM42"/>
    <mergeCell ref="AO41:AU42"/>
    <mergeCell ref="AV41:AW42"/>
    <mergeCell ref="AX41:AZ42"/>
    <mergeCell ref="BA39:BC40"/>
    <mergeCell ref="BD39:BF40"/>
    <mergeCell ref="BG39:BH40"/>
    <mergeCell ref="BJ39:BO40"/>
    <mergeCell ref="BP39:BU40"/>
    <mergeCell ref="CG39:CS40"/>
    <mergeCell ref="D39:U40"/>
    <mergeCell ref="V39:AK40"/>
    <mergeCell ref="AL39:AM40"/>
    <mergeCell ref="AO39:AU40"/>
    <mergeCell ref="AV39:AW40"/>
    <mergeCell ref="AX39:AZ40"/>
    <mergeCell ref="C30:G31"/>
    <mergeCell ref="D33:U34"/>
    <mergeCell ref="D35:U38"/>
    <mergeCell ref="V35:AM38"/>
    <mergeCell ref="AO35:BI38"/>
    <mergeCell ref="BJ35:BU36"/>
    <mergeCell ref="BJ37:BO38"/>
    <mergeCell ref="BP37:BU38"/>
    <mergeCell ref="BC24:BI25"/>
    <mergeCell ref="D26:U27"/>
    <mergeCell ref="V26:AK27"/>
    <mergeCell ref="AL26:AM27"/>
    <mergeCell ref="AN26:BI27"/>
    <mergeCell ref="D28:U29"/>
    <mergeCell ref="V28:AK29"/>
    <mergeCell ref="AL28:AM29"/>
    <mergeCell ref="D24:U25"/>
    <mergeCell ref="V24:AK25"/>
    <mergeCell ref="AL24:AM25"/>
    <mergeCell ref="AO24:AQ25"/>
    <mergeCell ref="AR24:AY25"/>
    <mergeCell ref="AZ24:BB25"/>
    <mergeCell ref="BC20:BI21"/>
    <mergeCell ref="D22:U23"/>
    <mergeCell ref="V22:AK23"/>
    <mergeCell ref="AL22:AM23"/>
    <mergeCell ref="AO22:AQ23"/>
    <mergeCell ref="AR22:AY23"/>
    <mergeCell ref="AZ22:BB23"/>
    <mergeCell ref="BC22:BI23"/>
    <mergeCell ref="D20:U21"/>
    <mergeCell ref="V20:AK21"/>
    <mergeCell ref="AL20:AM21"/>
    <mergeCell ref="AO20:AQ21"/>
    <mergeCell ref="AR20:AY21"/>
    <mergeCell ref="AZ20:BB21"/>
    <mergeCell ref="BC16:BI17"/>
    <mergeCell ref="D18:U19"/>
    <mergeCell ref="V18:AK19"/>
    <mergeCell ref="AL18:AM19"/>
    <mergeCell ref="AO18:AQ19"/>
    <mergeCell ref="AR18:AY19"/>
    <mergeCell ref="AZ18:BB19"/>
    <mergeCell ref="BC18:BI19"/>
    <mergeCell ref="D16:U17"/>
    <mergeCell ref="V16:AK17"/>
    <mergeCell ref="AL16:AM17"/>
    <mergeCell ref="AO16:AQ17"/>
    <mergeCell ref="AR16:AY17"/>
    <mergeCell ref="AZ16:BB17"/>
    <mergeCell ref="D9:AA10"/>
    <mergeCell ref="D11:U13"/>
    <mergeCell ref="V11:AM13"/>
    <mergeCell ref="AN11:BI13"/>
    <mergeCell ref="D14:U15"/>
    <mergeCell ref="V14:AK15"/>
    <mergeCell ref="AL14:AM15"/>
    <mergeCell ref="AN14:BI15"/>
    <mergeCell ref="A2:A7"/>
    <mergeCell ref="C5:BU7"/>
    <mergeCell ref="D2:M3"/>
    <mergeCell ref="N2:U3"/>
    <mergeCell ref="V2:AC3"/>
    <mergeCell ref="AD2:AH3"/>
    <mergeCell ref="AJ2:BN3"/>
  </mergeCells>
  <phoneticPr fontId="1"/>
  <dataValidations count="14">
    <dataValidation type="list" allowBlank="1" showInputMessage="1" showErrorMessage="1" sqref="AO39:AU54" xr:uid="{558A1B3E-7F49-48EC-B60E-6AA70114B390}">
      <formula1>"平成３１, 令和元, 令和２"</formula1>
    </dataValidation>
    <dataValidation type="list" allowBlank="1" showInputMessage="1" showErrorMessage="1" sqref="AX51:AZ52" xr:uid="{5F7EA281-66B9-41C5-8433-113B500FCAAE}">
      <formula1>INDIRECT($AO$51)</formula1>
    </dataValidation>
    <dataValidation type="list" allowBlank="1" showInputMessage="1" showErrorMessage="1" sqref="AX49:AZ50" xr:uid="{9274B48D-AC35-412E-BEC3-7BDD16934826}">
      <formula1>INDIRECT($AO$49)</formula1>
    </dataValidation>
    <dataValidation type="list" allowBlank="1" showInputMessage="1" showErrorMessage="1" sqref="AX47:AZ48" xr:uid="{FEC26F93-FB63-4B24-B484-2E003CB7D3B1}">
      <formula1>INDIRECT($AO$47)</formula1>
    </dataValidation>
    <dataValidation type="list" allowBlank="1" showInputMessage="1" showErrorMessage="1" sqref="AX45:AZ46" xr:uid="{A732B0D0-EAFB-45D9-97A1-40C1045155B6}">
      <formula1>INDIRECT($AO$45)</formula1>
    </dataValidation>
    <dataValidation type="list" allowBlank="1" showInputMessage="1" showErrorMessage="1" sqref="AX43:AZ44" xr:uid="{D914326F-5BAD-4166-9185-445B34506E75}">
      <formula1>INDIRECT($AO$43)</formula1>
    </dataValidation>
    <dataValidation type="list" allowBlank="1" showInputMessage="1" showErrorMessage="1" sqref="AX41:AZ42" xr:uid="{4BAA3D49-07E3-41C1-9F21-7EAFADB9BA9B}">
      <formula1>INDIRECT($AO$41)</formula1>
    </dataValidation>
    <dataValidation type="list" allowBlank="1" showInputMessage="1" showErrorMessage="1" sqref="AX39:AZ40" xr:uid="{124DBFC2-5E21-40EE-B69B-E6D9AE1EEF95}">
      <formula1>INDIRECT($AO$39)</formula1>
    </dataValidation>
    <dataValidation type="list" allowBlank="1" showInputMessage="1" showErrorMessage="1" sqref="AX53:AZ54" xr:uid="{3773025F-5917-4A15-9442-C6DC1D103408}">
      <formula1>INDIRECT($AO$53)</formula1>
    </dataValidation>
    <dataValidation type="list" allowBlank="1" showInputMessage="1" showErrorMessage="1" sqref="BJ39:BU54 AZ16:BB25 AO16:AQ25" xr:uid="{09F552C1-BB6F-4E64-98F7-EF2BB760E18A}">
      <formula1>"■,□"</formula1>
    </dataValidation>
    <dataValidation imeMode="on" allowBlank="1" showInputMessage="1" showErrorMessage="1" sqref="BH9:BQ9 AN11:AN12 M70 M87 M60:M64 AD65 M91 AE8:BQ8 L92:BQ92 BJ55 BJ58" xr:uid="{EEF31B33-4910-44B6-9AE3-A178D5C5EB3A}"/>
    <dataValidation imeMode="halfAlpha" allowBlank="1" showInputMessage="1" showErrorMessage="1" sqref="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JR3 TN3 ADJ3 ANF3 AXB3 BGX3 BQT3 CAP3 CKL3 CUH3 DED3 DNZ3 DXV3 EHR3 ERN3 FBJ3 FLF3 FVB3 GEX3 GOT3 GYP3 HIL3 HSH3 ICD3 ILZ3 IVV3 JFR3 JPN3 JZJ3 KJF3 KTB3 LCX3 LMT3 LWP3 MGL3 MQH3 NAD3 NJZ3 NTV3 ODR3 ONN3 OXJ3 PHF3 PRB3 QAX3 QKT3 QUP3 REL3 ROH3 RYD3 SHZ3 SRV3 TBR3 TLN3 TVJ3 UFF3 UPB3 UYX3 VIT3 VSP3 WCL3 WMH3 WWD3 JZ3 TV3 ADR3 ANN3 AXJ3 BHF3 BRB3 CAX3 CKT3 CUP3 DEL3 DOH3 DYD3 EHZ3 ERV3 FBR3 FLN3 FVJ3 GFF3 GPB3 GYX3 HIT3 HSP3 ICL3 IMH3 IWD3 JFZ3 JPV3 JZR3 KJN3 KTJ3 LDF3 LNB3 LWX3 MGT3 MQP3 NAL3 NKH3 NUD3 ODZ3 ONV3 OXR3 PHN3 PRJ3 QBF3 QLB3 QUX3 RET3 ROP3 RYL3 SIH3 SSD3 TBZ3 TLV3 TVR3 UFN3 UPJ3 UZF3 VJB3 VSX3 WCT3 WMP3 WWL3 V2 AD2 N2" xr:uid="{015AE236-1DA3-4846-9DD2-B2FC1EF88248}"/>
    <dataValidation type="list" allowBlank="1" showInputMessage="1" showErrorMessage="1" sqref="Z58:AA58 AY28:AZ28 AY58:AZ58 Z28:AA28" xr:uid="{E8528C79-2E5C-4C99-B57A-36AC2C541CBE}">
      <formula1>"☑,□"</formula1>
    </dataValidation>
    <dataValidation type="list" allowBlank="1" showInputMessage="1" sqref="BD39:BF54" xr:uid="{1CECD609-E782-44E5-8F4C-F5CE3D663B6E}">
      <formula1>$EV$11:$EV$41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FFDDF"/>
    <pageSetUpPr fitToPage="1"/>
  </sheetPr>
  <dimension ref="A1:DR76"/>
  <sheetViews>
    <sheetView showGridLines="0" view="pageBreakPreview" zoomScaleNormal="100" zoomScaleSheetLayoutView="100" workbookViewId="0">
      <selection activeCell="CL5" sqref="CL5"/>
    </sheetView>
  </sheetViews>
  <sheetFormatPr defaultColWidth="1.25" defaultRowHeight="9" customHeight="1"/>
  <cols>
    <col min="1" max="1" width="6" style="7" customWidth="1"/>
    <col min="2" max="78" width="1.25" style="7"/>
    <col min="79" max="79" width="7.875" style="7" customWidth="1"/>
    <col min="80" max="256" width="1.25" style="7"/>
    <col min="257" max="257" width="6" style="7" customWidth="1"/>
    <col min="258" max="334" width="1.25" style="7"/>
    <col min="335" max="335" width="7.875" style="7" customWidth="1"/>
    <col min="336" max="512" width="1.25" style="7"/>
    <col min="513" max="513" width="6" style="7" customWidth="1"/>
    <col min="514" max="590" width="1.25" style="7"/>
    <col min="591" max="591" width="7.875" style="7" customWidth="1"/>
    <col min="592" max="768" width="1.25" style="7"/>
    <col min="769" max="769" width="6" style="7" customWidth="1"/>
    <col min="770" max="846" width="1.25" style="7"/>
    <col min="847" max="847" width="7.875" style="7" customWidth="1"/>
    <col min="848" max="1024" width="1.25" style="7"/>
    <col min="1025" max="1025" width="6" style="7" customWidth="1"/>
    <col min="1026" max="1102" width="1.25" style="7"/>
    <col min="1103" max="1103" width="7.875" style="7" customWidth="1"/>
    <col min="1104" max="1280" width="1.25" style="7"/>
    <col min="1281" max="1281" width="6" style="7" customWidth="1"/>
    <col min="1282" max="1358" width="1.25" style="7"/>
    <col min="1359" max="1359" width="7.875" style="7" customWidth="1"/>
    <col min="1360" max="1536" width="1.25" style="7"/>
    <col min="1537" max="1537" width="6" style="7" customWidth="1"/>
    <col min="1538" max="1614" width="1.25" style="7"/>
    <col min="1615" max="1615" width="7.875" style="7" customWidth="1"/>
    <col min="1616" max="1792" width="1.25" style="7"/>
    <col min="1793" max="1793" width="6" style="7" customWidth="1"/>
    <col min="1794" max="1870" width="1.25" style="7"/>
    <col min="1871" max="1871" width="7.875" style="7" customWidth="1"/>
    <col min="1872" max="2048" width="1.25" style="7"/>
    <col min="2049" max="2049" width="6" style="7" customWidth="1"/>
    <col min="2050" max="2126" width="1.25" style="7"/>
    <col min="2127" max="2127" width="7.875" style="7" customWidth="1"/>
    <col min="2128" max="2304" width="1.25" style="7"/>
    <col min="2305" max="2305" width="6" style="7" customWidth="1"/>
    <col min="2306" max="2382" width="1.25" style="7"/>
    <col min="2383" max="2383" width="7.875" style="7" customWidth="1"/>
    <col min="2384" max="2560" width="1.25" style="7"/>
    <col min="2561" max="2561" width="6" style="7" customWidth="1"/>
    <col min="2562" max="2638" width="1.25" style="7"/>
    <col min="2639" max="2639" width="7.875" style="7" customWidth="1"/>
    <col min="2640" max="2816" width="1.25" style="7"/>
    <col min="2817" max="2817" width="6" style="7" customWidth="1"/>
    <col min="2818" max="2894" width="1.25" style="7"/>
    <col min="2895" max="2895" width="7.875" style="7" customWidth="1"/>
    <col min="2896" max="3072" width="1.25" style="7"/>
    <col min="3073" max="3073" width="6" style="7" customWidth="1"/>
    <col min="3074" max="3150" width="1.25" style="7"/>
    <col min="3151" max="3151" width="7.875" style="7" customWidth="1"/>
    <col min="3152" max="3328" width="1.25" style="7"/>
    <col min="3329" max="3329" width="6" style="7" customWidth="1"/>
    <col min="3330" max="3406" width="1.25" style="7"/>
    <col min="3407" max="3407" width="7.875" style="7" customWidth="1"/>
    <col min="3408" max="3584" width="1.25" style="7"/>
    <col min="3585" max="3585" width="6" style="7" customWidth="1"/>
    <col min="3586" max="3662" width="1.25" style="7"/>
    <col min="3663" max="3663" width="7.875" style="7" customWidth="1"/>
    <col min="3664" max="3840" width="1.25" style="7"/>
    <col min="3841" max="3841" width="6" style="7" customWidth="1"/>
    <col min="3842" max="3918" width="1.25" style="7"/>
    <col min="3919" max="3919" width="7.875" style="7" customWidth="1"/>
    <col min="3920" max="4096" width="1.25" style="7"/>
    <col min="4097" max="4097" width="6" style="7" customWidth="1"/>
    <col min="4098" max="4174" width="1.25" style="7"/>
    <col min="4175" max="4175" width="7.875" style="7" customWidth="1"/>
    <col min="4176" max="4352" width="1.25" style="7"/>
    <col min="4353" max="4353" width="6" style="7" customWidth="1"/>
    <col min="4354" max="4430" width="1.25" style="7"/>
    <col min="4431" max="4431" width="7.875" style="7" customWidth="1"/>
    <col min="4432" max="4608" width="1.25" style="7"/>
    <col min="4609" max="4609" width="6" style="7" customWidth="1"/>
    <col min="4610" max="4686" width="1.25" style="7"/>
    <col min="4687" max="4687" width="7.875" style="7" customWidth="1"/>
    <col min="4688" max="4864" width="1.25" style="7"/>
    <col min="4865" max="4865" width="6" style="7" customWidth="1"/>
    <col min="4866" max="4942" width="1.25" style="7"/>
    <col min="4943" max="4943" width="7.875" style="7" customWidth="1"/>
    <col min="4944" max="5120" width="1.25" style="7"/>
    <col min="5121" max="5121" width="6" style="7" customWidth="1"/>
    <col min="5122" max="5198" width="1.25" style="7"/>
    <col min="5199" max="5199" width="7.875" style="7" customWidth="1"/>
    <col min="5200" max="5376" width="1.25" style="7"/>
    <col min="5377" max="5377" width="6" style="7" customWidth="1"/>
    <col min="5378" max="5454" width="1.25" style="7"/>
    <col min="5455" max="5455" width="7.875" style="7" customWidth="1"/>
    <col min="5456" max="5632" width="1.25" style="7"/>
    <col min="5633" max="5633" width="6" style="7" customWidth="1"/>
    <col min="5634" max="5710" width="1.25" style="7"/>
    <col min="5711" max="5711" width="7.875" style="7" customWidth="1"/>
    <col min="5712" max="5888" width="1.25" style="7"/>
    <col min="5889" max="5889" width="6" style="7" customWidth="1"/>
    <col min="5890" max="5966" width="1.25" style="7"/>
    <col min="5967" max="5967" width="7.875" style="7" customWidth="1"/>
    <col min="5968" max="6144" width="1.25" style="7"/>
    <col min="6145" max="6145" width="6" style="7" customWidth="1"/>
    <col min="6146" max="6222" width="1.25" style="7"/>
    <col min="6223" max="6223" width="7.875" style="7" customWidth="1"/>
    <col min="6224" max="6400" width="1.25" style="7"/>
    <col min="6401" max="6401" width="6" style="7" customWidth="1"/>
    <col min="6402" max="6478" width="1.25" style="7"/>
    <col min="6479" max="6479" width="7.875" style="7" customWidth="1"/>
    <col min="6480" max="6656" width="1.25" style="7"/>
    <col min="6657" max="6657" width="6" style="7" customWidth="1"/>
    <col min="6658" max="6734" width="1.25" style="7"/>
    <col min="6735" max="6735" width="7.875" style="7" customWidth="1"/>
    <col min="6736" max="6912" width="1.25" style="7"/>
    <col min="6913" max="6913" width="6" style="7" customWidth="1"/>
    <col min="6914" max="6990" width="1.25" style="7"/>
    <col min="6991" max="6991" width="7.875" style="7" customWidth="1"/>
    <col min="6992" max="7168" width="1.25" style="7"/>
    <col min="7169" max="7169" width="6" style="7" customWidth="1"/>
    <col min="7170" max="7246" width="1.25" style="7"/>
    <col min="7247" max="7247" width="7.875" style="7" customWidth="1"/>
    <col min="7248" max="7424" width="1.25" style="7"/>
    <col min="7425" max="7425" width="6" style="7" customWidth="1"/>
    <col min="7426" max="7502" width="1.25" style="7"/>
    <col min="7503" max="7503" width="7.875" style="7" customWidth="1"/>
    <col min="7504" max="7680" width="1.25" style="7"/>
    <col min="7681" max="7681" width="6" style="7" customWidth="1"/>
    <col min="7682" max="7758" width="1.25" style="7"/>
    <col min="7759" max="7759" width="7.875" style="7" customWidth="1"/>
    <col min="7760" max="7936" width="1.25" style="7"/>
    <col min="7937" max="7937" width="6" style="7" customWidth="1"/>
    <col min="7938" max="8014" width="1.25" style="7"/>
    <col min="8015" max="8015" width="7.875" style="7" customWidth="1"/>
    <col min="8016" max="8192" width="1.25" style="7"/>
    <col min="8193" max="8193" width="6" style="7" customWidth="1"/>
    <col min="8194" max="8270" width="1.25" style="7"/>
    <col min="8271" max="8271" width="7.875" style="7" customWidth="1"/>
    <col min="8272" max="8448" width="1.25" style="7"/>
    <col min="8449" max="8449" width="6" style="7" customWidth="1"/>
    <col min="8450" max="8526" width="1.25" style="7"/>
    <col min="8527" max="8527" width="7.875" style="7" customWidth="1"/>
    <col min="8528" max="8704" width="1.25" style="7"/>
    <col min="8705" max="8705" width="6" style="7" customWidth="1"/>
    <col min="8706" max="8782" width="1.25" style="7"/>
    <col min="8783" max="8783" width="7.875" style="7" customWidth="1"/>
    <col min="8784" max="8960" width="1.25" style="7"/>
    <col min="8961" max="8961" width="6" style="7" customWidth="1"/>
    <col min="8962" max="9038" width="1.25" style="7"/>
    <col min="9039" max="9039" width="7.875" style="7" customWidth="1"/>
    <col min="9040" max="9216" width="1.25" style="7"/>
    <col min="9217" max="9217" width="6" style="7" customWidth="1"/>
    <col min="9218" max="9294" width="1.25" style="7"/>
    <col min="9295" max="9295" width="7.875" style="7" customWidth="1"/>
    <col min="9296" max="9472" width="1.25" style="7"/>
    <col min="9473" max="9473" width="6" style="7" customWidth="1"/>
    <col min="9474" max="9550" width="1.25" style="7"/>
    <col min="9551" max="9551" width="7.875" style="7" customWidth="1"/>
    <col min="9552" max="9728" width="1.25" style="7"/>
    <col min="9729" max="9729" width="6" style="7" customWidth="1"/>
    <col min="9730" max="9806" width="1.25" style="7"/>
    <col min="9807" max="9807" width="7.875" style="7" customWidth="1"/>
    <col min="9808" max="9984" width="1.25" style="7"/>
    <col min="9985" max="9985" width="6" style="7" customWidth="1"/>
    <col min="9986" max="10062" width="1.25" style="7"/>
    <col min="10063" max="10063" width="7.875" style="7" customWidth="1"/>
    <col min="10064" max="10240" width="1.25" style="7"/>
    <col min="10241" max="10241" width="6" style="7" customWidth="1"/>
    <col min="10242" max="10318" width="1.25" style="7"/>
    <col min="10319" max="10319" width="7.875" style="7" customWidth="1"/>
    <col min="10320" max="10496" width="1.25" style="7"/>
    <col min="10497" max="10497" width="6" style="7" customWidth="1"/>
    <col min="10498" max="10574" width="1.25" style="7"/>
    <col min="10575" max="10575" width="7.875" style="7" customWidth="1"/>
    <col min="10576" max="10752" width="1.25" style="7"/>
    <col min="10753" max="10753" width="6" style="7" customWidth="1"/>
    <col min="10754" max="10830" width="1.25" style="7"/>
    <col min="10831" max="10831" width="7.875" style="7" customWidth="1"/>
    <col min="10832" max="11008" width="1.25" style="7"/>
    <col min="11009" max="11009" width="6" style="7" customWidth="1"/>
    <col min="11010" max="11086" width="1.25" style="7"/>
    <col min="11087" max="11087" width="7.875" style="7" customWidth="1"/>
    <col min="11088" max="11264" width="1.25" style="7"/>
    <col min="11265" max="11265" width="6" style="7" customWidth="1"/>
    <col min="11266" max="11342" width="1.25" style="7"/>
    <col min="11343" max="11343" width="7.875" style="7" customWidth="1"/>
    <col min="11344" max="11520" width="1.25" style="7"/>
    <col min="11521" max="11521" width="6" style="7" customWidth="1"/>
    <col min="11522" max="11598" width="1.25" style="7"/>
    <col min="11599" max="11599" width="7.875" style="7" customWidth="1"/>
    <col min="11600" max="11776" width="1.25" style="7"/>
    <col min="11777" max="11777" width="6" style="7" customWidth="1"/>
    <col min="11778" max="11854" width="1.25" style="7"/>
    <col min="11855" max="11855" width="7.875" style="7" customWidth="1"/>
    <col min="11856" max="12032" width="1.25" style="7"/>
    <col min="12033" max="12033" width="6" style="7" customWidth="1"/>
    <col min="12034" max="12110" width="1.25" style="7"/>
    <col min="12111" max="12111" width="7.875" style="7" customWidth="1"/>
    <col min="12112" max="12288" width="1.25" style="7"/>
    <col min="12289" max="12289" width="6" style="7" customWidth="1"/>
    <col min="12290" max="12366" width="1.25" style="7"/>
    <col min="12367" max="12367" width="7.875" style="7" customWidth="1"/>
    <col min="12368" max="12544" width="1.25" style="7"/>
    <col min="12545" max="12545" width="6" style="7" customWidth="1"/>
    <col min="12546" max="12622" width="1.25" style="7"/>
    <col min="12623" max="12623" width="7.875" style="7" customWidth="1"/>
    <col min="12624" max="12800" width="1.25" style="7"/>
    <col min="12801" max="12801" width="6" style="7" customWidth="1"/>
    <col min="12802" max="12878" width="1.25" style="7"/>
    <col min="12879" max="12879" width="7.875" style="7" customWidth="1"/>
    <col min="12880" max="13056" width="1.25" style="7"/>
    <col min="13057" max="13057" width="6" style="7" customWidth="1"/>
    <col min="13058" max="13134" width="1.25" style="7"/>
    <col min="13135" max="13135" width="7.875" style="7" customWidth="1"/>
    <col min="13136" max="13312" width="1.25" style="7"/>
    <col min="13313" max="13313" width="6" style="7" customWidth="1"/>
    <col min="13314" max="13390" width="1.25" style="7"/>
    <col min="13391" max="13391" width="7.875" style="7" customWidth="1"/>
    <col min="13392" max="13568" width="1.25" style="7"/>
    <col min="13569" max="13569" width="6" style="7" customWidth="1"/>
    <col min="13570" max="13646" width="1.25" style="7"/>
    <col min="13647" max="13647" width="7.875" style="7" customWidth="1"/>
    <col min="13648" max="13824" width="1.25" style="7"/>
    <col min="13825" max="13825" width="6" style="7" customWidth="1"/>
    <col min="13826" max="13902" width="1.25" style="7"/>
    <col min="13903" max="13903" width="7.875" style="7" customWidth="1"/>
    <col min="13904" max="14080" width="1.25" style="7"/>
    <col min="14081" max="14081" width="6" style="7" customWidth="1"/>
    <col min="14082" max="14158" width="1.25" style="7"/>
    <col min="14159" max="14159" width="7.875" style="7" customWidth="1"/>
    <col min="14160" max="14336" width="1.25" style="7"/>
    <col min="14337" max="14337" width="6" style="7" customWidth="1"/>
    <col min="14338" max="14414" width="1.25" style="7"/>
    <col min="14415" max="14415" width="7.875" style="7" customWidth="1"/>
    <col min="14416" max="14592" width="1.25" style="7"/>
    <col min="14593" max="14593" width="6" style="7" customWidth="1"/>
    <col min="14594" max="14670" width="1.25" style="7"/>
    <col min="14671" max="14671" width="7.875" style="7" customWidth="1"/>
    <col min="14672" max="14848" width="1.25" style="7"/>
    <col min="14849" max="14849" width="6" style="7" customWidth="1"/>
    <col min="14850" max="14926" width="1.25" style="7"/>
    <col min="14927" max="14927" width="7.875" style="7" customWidth="1"/>
    <col min="14928" max="15104" width="1.25" style="7"/>
    <col min="15105" max="15105" width="6" style="7" customWidth="1"/>
    <col min="15106" max="15182" width="1.25" style="7"/>
    <col min="15183" max="15183" width="7.875" style="7" customWidth="1"/>
    <col min="15184" max="15360" width="1.25" style="7"/>
    <col min="15361" max="15361" width="6" style="7" customWidth="1"/>
    <col min="15362" max="15438" width="1.25" style="7"/>
    <col min="15439" max="15439" width="7.875" style="7" customWidth="1"/>
    <col min="15440" max="15616" width="1.25" style="7"/>
    <col min="15617" max="15617" width="6" style="7" customWidth="1"/>
    <col min="15618" max="15694" width="1.25" style="7"/>
    <col min="15695" max="15695" width="7.875" style="7" customWidth="1"/>
    <col min="15696" max="15872" width="1.25" style="7"/>
    <col min="15873" max="15873" width="6" style="7" customWidth="1"/>
    <col min="15874" max="15950" width="1.25" style="7"/>
    <col min="15951" max="15951" width="7.875" style="7" customWidth="1"/>
    <col min="15952" max="16128" width="1.25" style="7"/>
    <col min="16129" max="16129" width="6" style="7" customWidth="1"/>
    <col min="16130" max="16206" width="1.25" style="7"/>
    <col min="16207" max="16207" width="7.875" style="7" customWidth="1"/>
    <col min="16208" max="16384" width="1.25" style="7"/>
  </cols>
  <sheetData>
    <row r="1" spans="1:103" ht="34.9" customHeight="1"/>
    <row r="2" spans="1:103" ht="7.15" customHeight="1">
      <c r="A2" s="2495" t="s">
        <v>908</v>
      </c>
      <c r="B2" s="1"/>
      <c r="C2" s="1"/>
      <c r="D2" s="2497" t="s">
        <v>164</v>
      </c>
      <c r="E2" s="2497"/>
      <c r="F2" s="2497"/>
      <c r="G2" s="2497"/>
      <c r="H2" s="2497"/>
      <c r="I2" s="2497"/>
      <c r="J2" s="2497"/>
      <c r="K2" s="2497"/>
      <c r="L2" s="2497"/>
      <c r="M2" s="2497"/>
      <c r="N2" s="2501" t="str">
        <f>'様式８（ゼロ）'!CM8</f>
        <v>0</v>
      </c>
      <c r="O2" s="2498"/>
      <c r="P2" s="2498"/>
      <c r="Q2" s="2498"/>
      <c r="R2" s="2498"/>
      <c r="S2" s="2498"/>
      <c r="T2" s="2498"/>
      <c r="U2" s="2498"/>
      <c r="V2" s="2499" t="s">
        <v>165</v>
      </c>
      <c r="W2" s="2499"/>
      <c r="X2" s="2499"/>
      <c r="Y2" s="2499"/>
      <c r="Z2" s="2499"/>
      <c r="AA2" s="2499"/>
      <c r="AB2" s="2499"/>
      <c r="AC2" s="2499"/>
      <c r="AD2" s="2500" t="str">
        <f>'様式８（ゼロ）'!CM4</f>
        <v/>
      </c>
      <c r="AE2" s="2500"/>
      <c r="AF2" s="2500"/>
      <c r="AG2" s="2500"/>
      <c r="AH2" s="2500"/>
      <c r="AI2" s="104"/>
      <c r="AJ2" s="2501">
        <f>'様式８（ゼロ）'!AF54</f>
        <v>0</v>
      </c>
      <c r="AK2" s="2498"/>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row>
    <row r="3" spans="1:103" ht="12" customHeight="1">
      <c r="A3" s="2495"/>
      <c r="B3" s="1"/>
      <c r="C3" s="1"/>
      <c r="D3" s="2497"/>
      <c r="E3" s="2497"/>
      <c r="F3" s="2497"/>
      <c r="G3" s="2497"/>
      <c r="H3" s="2497"/>
      <c r="I3" s="2497"/>
      <c r="J3" s="2497"/>
      <c r="K3" s="2497"/>
      <c r="L3" s="2497"/>
      <c r="M3" s="2497"/>
      <c r="N3" s="2498"/>
      <c r="O3" s="2498"/>
      <c r="P3" s="2498"/>
      <c r="Q3" s="2498"/>
      <c r="R3" s="2498"/>
      <c r="S3" s="2498"/>
      <c r="T3" s="2498"/>
      <c r="U3" s="2498"/>
      <c r="V3" s="2499"/>
      <c r="W3" s="2499"/>
      <c r="X3" s="2499"/>
      <c r="Y3" s="2499"/>
      <c r="Z3" s="2499"/>
      <c r="AA3" s="2499"/>
      <c r="AB3" s="2499"/>
      <c r="AC3" s="2499"/>
      <c r="AD3" s="2500"/>
      <c r="AE3" s="2500"/>
      <c r="AF3" s="2500"/>
      <c r="AG3" s="2500"/>
      <c r="AH3" s="2500"/>
      <c r="AI3" s="104"/>
      <c r="AJ3" s="2498"/>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105"/>
      <c r="BP3" s="105"/>
      <c r="BQ3" s="105"/>
      <c r="BR3" s="105"/>
      <c r="BS3" s="105"/>
      <c r="BT3" s="105"/>
      <c r="BU3" s="8"/>
    </row>
    <row r="4" spans="1:103" ht="12" customHeight="1">
      <c r="A4" s="2495"/>
      <c r="D4" s="106"/>
      <c r="E4" s="106"/>
      <c r="F4" s="106"/>
      <c r="G4" s="106"/>
      <c r="H4" s="106"/>
      <c r="I4" s="106"/>
      <c r="J4" s="106"/>
      <c r="K4" s="106"/>
      <c r="L4" s="106"/>
      <c r="M4" s="106"/>
      <c r="N4" s="107"/>
      <c r="O4" s="107"/>
      <c r="P4" s="107"/>
      <c r="Q4" s="107"/>
      <c r="R4" s="107"/>
      <c r="S4" s="107"/>
      <c r="T4" s="107"/>
      <c r="U4" s="107"/>
      <c r="V4" s="108"/>
      <c r="W4" s="108"/>
      <c r="X4" s="108"/>
      <c r="Y4" s="108"/>
      <c r="Z4" s="108"/>
      <c r="AA4" s="108"/>
      <c r="AB4" s="108"/>
      <c r="AC4" s="108"/>
      <c r="AD4" s="107"/>
      <c r="AE4" s="107"/>
      <c r="AF4" s="107"/>
      <c r="AG4" s="107"/>
      <c r="AH4" s="107"/>
      <c r="AI4" s="107"/>
      <c r="AJ4" s="107"/>
      <c r="AK4" s="107"/>
      <c r="AL4" s="107"/>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8"/>
    </row>
    <row r="5" spans="1:103" ht="9" customHeight="1">
      <c r="A5" s="2495"/>
    </row>
    <row r="6" spans="1:103" ht="6" customHeight="1">
      <c r="A6" s="2495"/>
    </row>
    <row r="7" spans="1:103" ht="11.25" customHeight="1">
      <c r="C7" s="3271" t="s">
        <v>118</v>
      </c>
      <c r="D7" s="3271"/>
      <c r="E7" s="3271"/>
      <c r="F7" s="3271"/>
      <c r="G7" s="3271"/>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3271"/>
      <c r="AU7" s="3271"/>
      <c r="AV7" s="3271"/>
      <c r="AW7" s="3271"/>
      <c r="AX7" s="3271"/>
      <c r="AY7" s="3271"/>
      <c r="AZ7" s="3271"/>
      <c r="BA7" s="3271"/>
      <c r="BB7" s="3271"/>
      <c r="BC7" s="3271"/>
      <c r="BD7" s="3271"/>
      <c r="BE7" s="3271"/>
      <c r="BF7" s="3271"/>
      <c r="BG7" s="3271"/>
      <c r="BH7" s="3271"/>
      <c r="BI7" s="3271"/>
      <c r="BJ7" s="3271"/>
      <c r="BK7" s="3271"/>
      <c r="BL7" s="3271"/>
      <c r="BM7" s="3271"/>
      <c r="BN7" s="3271"/>
      <c r="BO7" s="3271"/>
      <c r="BP7" s="3271"/>
      <c r="BQ7" s="3271"/>
      <c r="BR7" s="3271"/>
      <c r="BS7" s="3271"/>
      <c r="BT7" s="3271"/>
      <c r="BU7" s="3271"/>
    </row>
    <row r="8" spans="1:103" ht="11.25" customHeight="1">
      <c r="C8" s="3271"/>
      <c r="D8" s="3271"/>
      <c r="E8" s="3271"/>
      <c r="F8" s="3271"/>
      <c r="G8" s="3271"/>
      <c r="H8" s="3271"/>
      <c r="I8" s="3271"/>
      <c r="J8" s="3271"/>
      <c r="K8" s="3271"/>
      <c r="L8" s="3271"/>
      <c r="M8" s="3271"/>
      <c r="N8" s="3271"/>
      <c r="O8" s="3271"/>
      <c r="P8" s="3271"/>
      <c r="Q8" s="3271"/>
      <c r="R8" s="3271"/>
      <c r="S8" s="3271"/>
      <c r="T8" s="3271"/>
      <c r="U8" s="3271"/>
      <c r="V8" s="3271"/>
      <c r="W8" s="3271"/>
      <c r="X8" s="3271"/>
      <c r="Y8" s="3271"/>
      <c r="Z8" s="3271"/>
      <c r="AA8" s="3271"/>
      <c r="AB8" s="3271"/>
      <c r="AC8" s="3271"/>
      <c r="AD8" s="3271"/>
      <c r="AE8" s="3271"/>
      <c r="AF8" s="3271"/>
      <c r="AG8" s="3271"/>
      <c r="AH8" s="3271"/>
      <c r="AI8" s="3271"/>
      <c r="AJ8" s="3271"/>
      <c r="AK8" s="3271"/>
      <c r="AL8" s="3271"/>
      <c r="AM8" s="3271"/>
      <c r="AN8" s="3271"/>
      <c r="AO8" s="3271"/>
      <c r="AP8" s="3271"/>
      <c r="AQ8" s="3271"/>
      <c r="AR8" s="3271"/>
      <c r="AS8" s="3271"/>
      <c r="AT8" s="3271"/>
      <c r="AU8" s="3271"/>
      <c r="AV8" s="3271"/>
      <c r="AW8" s="3271"/>
      <c r="AX8" s="3271"/>
      <c r="AY8" s="3271"/>
      <c r="AZ8" s="3271"/>
      <c r="BA8" s="3271"/>
      <c r="BB8" s="3271"/>
      <c r="BC8" s="3271"/>
      <c r="BD8" s="3271"/>
      <c r="BE8" s="3271"/>
      <c r="BF8" s="3271"/>
      <c r="BG8" s="3271"/>
      <c r="BH8" s="3271"/>
      <c r="BI8" s="3271"/>
      <c r="BJ8" s="3271"/>
      <c r="BK8" s="3271"/>
      <c r="BL8" s="3271"/>
      <c r="BM8" s="3271"/>
      <c r="BN8" s="3271"/>
      <c r="BO8" s="3271"/>
      <c r="BP8" s="3271"/>
      <c r="BQ8" s="3271"/>
      <c r="BR8" s="3271"/>
      <c r="BS8" s="3271"/>
      <c r="BT8" s="3271"/>
      <c r="BU8" s="3271"/>
    </row>
    <row r="9" spans="1:103" s="17" customFormat="1" ht="11.25" customHeight="1">
      <c r="C9" s="3271"/>
      <c r="D9" s="3271"/>
      <c r="E9" s="3271"/>
      <c r="F9" s="3271"/>
      <c r="G9" s="3271"/>
      <c r="H9" s="3271"/>
      <c r="I9" s="3271"/>
      <c r="J9" s="3271"/>
      <c r="K9" s="3271"/>
      <c r="L9" s="3271"/>
      <c r="M9" s="3271"/>
      <c r="N9" s="3271"/>
      <c r="O9" s="3271"/>
      <c r="P9" s="3271"/>
      <c r="Q9" s="3271"/>
      <c r="R9" s="3271"/>
      <c r="S9" s="3271"/>
      <c r="T9" s="3271"/>
      <c r="U9" s="3271"/>
      <c r="V9" s="3271"/>
      <c r="W9" s="3271"/>
      <c r="X9" s="3271"/>
      <c r="Y9" s="3271"/>
      <c r="Z9" s="3271"/>
      <c r="AA9" s="3271"/>
      <c r="AB9" s="3271"/>
      <c r="AC9" s="3271"/>
      <c r="AD9" s="3271"/>
      <c r="AE9" s="3271"/>
      <c r="AF9" s="3271"/>
      <c r="AG9" s="3271"/>
      <c r="AH9" s="3271"/>
      <c r="AI9" s="3271"/>
      <c r="AJ9" s="3271"/>
      <c r="AK9" s="3271"/>
      <c r="AL9" s="3271"/>
      <c r="AM9" s="3271"/>
      <c r="AN9" s="3271"/>
      <c r="AO9" s="3271"/>
      <c r="AP9" s="3271"/>
      <c r="AQ9" s="3271"/>
      <c r="AR9" s="3271"/>
      <c r="AS9" s="3271"/>
      <c r="AT9" s="3271"/>
      <c r="AU9" s="3271"/>
      <c r="AV9" s="3271"/>
      <c r="AW9" s="3271"/>
      <c r="AX9" s="3271"/>
      <c r="AY9" s="3271"/>
      <c r="AZ9" s="3271"/>
      <c r="BA9" s="3271"/>
      <c r="BB9" s="3271"/>
      <c r="BC9" s="3271"/>
      <c r="BD9" s="3271"/>
      <c r="BE9" s="3271"/>
      <c r="BF9" s="3271"/>
      <c r="BG9" s="3271"/>
      <c r="BH9" s="3271"/>
      <c r="BI9" s="3271"/>
      <c r="BJ9" s="3271"/>
      <c r="BK9" s="3271"/>
      <c r="BL9" s="3271"/>
      <c r="BM9" s="3271"/>
      <c r="BN9" s="3271"/>
      <c r="BO9" s="3271"/>
      <c r="BP9" s="3271"/>
      <c r="BQ9" s="3271"/>
      <c r="BR9" s="3271"/>
      <c r="BS9" s="3271"/>
      <c r="BT9" s="3271"/>
      <c r="BU9" s="3271"/>
    </row>
    <row r="10" spans="1:103" s="17" customFormat="1" ht="11.25" customHeight="1"/>
    <row r="11" spans="1:103" s="17" customFormat="1" ht="11.25" customHeight="1"/>
    <row r="12" spans="1:103" s="169" customFormat="1" ht="11.25" customHeight="1" thickBot="1">
      <c r="U12" s="1264"/>
      <c r="V12" s="1264"/>
      <c r="W12" s="1264"/>
      <c r="X12" s="1264"/>
      <c r="Y12" s="1264"/>
      <c r="Z12" s="1264"/>
      <c r="AA12" s="1264"/>
      <c r="AB12" s="200">
        <v>1600000</v>
      </c>
      <c r="AC12" s="200"/>
      <c r="AD12" s="200"/>
      <c r="AE12" s="200"/>
      <c r="AF12" s="200"/>
      <c r="AG12" s="200"/>
      <c r="AH12" s="200"/>
      <c r="AI12" s="200"/>
      <c r="AJ12" s="200"/>
      <c r="AK12" s="200"/>
      <c r="AL12" s="200"/>
      <c r="AM12" s="200"/>
      <c r="AN12" s="200"/>
      <c r="AO12" s="200"/>
      <c r="AP12" s="200"/>
      <c r="AQ12" s="200"/>
      <c r="AR12" s="200"/>
      <c r="AS12" s="200"/>
      <c r="AT12" s="200"/>
      <c r="AU12" s="200"/>
      <c r="AV12" s="1264"/>
      <c r="AW12" s="1264"/>
    </row>
    <row r="13" spans="1:103" s="17" customFormat="1" ht="11.25" customHeight="1" thickTop="1">
      <c r="U13" s="1264"/>
      <c r="V13" s="1264"/>
      <c r="W13" s="1264"/>
      <c r="X13" s="1264"/>
      <c r="Y13" s="1264"/>
      <c r="Z13" s="1264"/>
      <c r="AA13" s="1264"/>
      <c r="AB13" s="3277"/>
      <c r="AC13" s="3277"/>
      <c r="AD13" s="3277"/>
      <c r="AE13" s="3277"/>
      <c r="AF13" s="3277"/>
      <c r="AG13" s="3277"/>
      <c r="AH13" s="3277"/>
      <c r="AI13" s="3277"/>
      <c r="AJ13" s="3277"/>
      <c r="AK13" s="3277"/>
      <c r="AL13" s="3277"/>
      <c r="AM13" s="3277"/>
      <c r="AN13" s="3277"/>
      <c r="AO13" s="3277"/>
      <c r="AP13" s="3277"/>
      <c r="AQ13" s="3277"/>
      <c r="AR13" s="3277"/>
      <c r="AS13" s="3277"/>
      <c r="AT13" s="3277"/>
      <c r="AU13" s="3277"/>
      <c r="AV13" s="1264"/>
      <c r="AW13" s="1264"/>
      <c r="CA13" s="3369" t="s">
        <v>1022</v>
      </c>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1"/>
    </row>
    <row r="14" spans="1:103" s="17" customFormat="1" ht="11.25" customHeight="1">
      <c r="U14" s="3272" t="s">
        <v>119</v>
      </c>
      <c r="V14" s="3272"/>
      <c r="W14" s="3272"/>
      <c r="X14" s="3272"/>
      <c r="Y14" s="3272"/>
      <c r="Z14" s="3272"/>
      <c r="AA14" s="3272"/>
      <c r="AB14" s="3277"/>
      <c r="AC14" s="3277"/>
      <c r="AD14" s="3277"/>
      <c r="AE14" s="3277"/>
      <c r="AF14" s="3277"/>
      <c r="AG14" s="3277"/>
      <c r="AH14" s="3277"/>
      <c r="AI14" s="3277"/>
      <c r="AJ14" s="3277"/>
      <c r="AK14" s="3277"/>
      <c r="AL14" s="3277"/>
      <c r="AM14" s="3277"/>
      <c r="AN14" s="3277"/>
      <c r="AO14" s="3277"/>
      <c r="AP14" s="3277"/>
      <c r="AQ14" s="3277"/>
      <c r="AR14" s="3277"/>
      <c r="AS14" s="3277"/>
      <c r="AT14" s="3277"/>
      <c r="AU14" s="3277"/>
      <c r="AV14" s="1264"/>
      <c r="AW14" s="1264"/>
      <c r="AX14" s="3275" t="s">
        <v>120</v>
      </c>
      <c r="AY14" s="3275"/>
      <c r="CA14" s="3372"/>
      <c r="CB14" s="3373"/>
      <c r="CC14" s="3373"/>
      <c r="CD14" s="3373"/>
      <c r="CE14" s="3373"/>
      <c r="CF14" s="3373"/>
      <c r="CG14" s="3373"/>
      <c r="CH14" s="3373"/>
      <c r="CI14" s="3373"/>
      <c r="CJ14" s="3373"/>
      <c r="CK14" s="3373"/>
      <c r="CL14" s="3373"/>
      <c r="CM14" s="3373"/>
      <c r="CN14" s="3373"/>
      <c r="CO14" s="3373"/>
      <c r="CP14" s="3373"/>
      <c r="CQ14" s="3373"/>
      <c r="CR14" s="3373"/>
      <c r="CS14" s="3373"/>
      <c r="CT14" s="3373"/>
      <c r="CU14" s="3373"/>
      <c r="CV14" s="3373"/>
      <c r="CW14" s="3373"/>
      <c r="CX14" s="3373"/>
      <c r="CY14" s="3374"/>
    </row>
    <row r="15" spans="1:103" s="17" customFormat="1" ht="11.25" customHeight="1">
      <c r="U15" s="3273"/>
      <c r="V15" s="3273"/>
      <c r="W15" s="3273"/>
      <c r="X15" s="3273"/>
      <c r="Y15" s="3273"/>
      <c r="Z15" s="3273"/>
      <c r="AA15" s="3273"/>
      <c r="AB15" s="3278"/>
      <c r="AC15" s="3278"/>
      <c r="AD15" s="3278"/>
      <c r="AE15" s="3278"/>
      <c r="AF15" s="3278"/>
      <c r="AG15" s="3278"/>
      <c r="AH15" s="3278"/>
      <c r="AI15" s="3278"/>
      <c r="AJ15" s="3278"/>
      <c r="AK15" s="3278"/>
      <c r="AL15" s="3278"/>
      <c r="AM15" s="3278"/>
      <c r="AN15" s="3278"/>
      <c r="AO15" s="3278"/>
      <c r="AP15" s="3278"/>
      <c r="AQ15" s="3278"/>
      <c r="AR15" s="3278"/>
      <c r="AS15" s="3278"/>
      <c r="AT15" s="3278"/>
      <c r="AU15" s="3278"/>
      <c r="AV15" s="3274"/>
      <c r="AW15" s="3274"/>
      <c r="AX15" s="3276"/>
      <c r="AY15" s="3276"/>
      <c r="CA15" s="3372"/>
      <c r="CB15" s="3373"/>
      <c r="CC15" s="3373"/>
      <c r="CD15" s="3373"/>
      <c r="CE15" s="3373"/>
      <c r="CF15" s="3373"/>
      <c r="CG15" s="3373"/>
      <c r="CH15" s="3373"/>
      <c r="CI15" s="3373"/>
      <c r="CJ15" s="3373"/>
      <c r="CK15" s="3373"/>
      <c r="CL15" s="3373"/>
      <c r="CM15" s="3373"/>
      <c r="CN15" s="3373"/>
      <c r="CO15" s="3373"/>
      <c r="CP15" s="3373"/>
      <c r="CQ15" s="3373"/>
      <c r="CR15" s="3373"/>
      <c r="CS15" s="3373"/>
      <c r="CT15" s="3373"/>
      <c r="CU15" s="3373"/>
      <c r="CV15" s="3373"/>
      <c r="CW15" s="3373"/>
      <c r="CX15" s="3373"/>
      <c r="CY15" s="3374"/>
    </row>
    <row r="16" spans="1:103" s="17" customFormat="1" ht="11.25" customHeight="1">
      <c r="U16" s="25"/>
      <c r="V16" s="25"/>
      <c r="W16" s="25"/>
      <c r="X16" s="25"/>
      <c r="Y16" s="25"/>
      <c r="Z16" s="25"/>
      <c r="AA16" s="25"/>
      <c r="AB16" s="26"/>
      <c r="AC16" s="26"/>
      <c r="AD16" s="26"/>
      <c r="AE16" s="26"/>
      <c r="AF16" s="26"/>
      <c r="AG16" s="26"/>
      <c r="AH16" s="26"/>
      <c r="AI16" s="26"/>
      <c r="AJ16" s="26"/>
      <c r="AK16" s="26"/>
      <c r="AL16" s="26"/>
      <c r="AM16" s="26"/>
      <c r="AN16" s="26"/>
      <c r="AO16" s="26"/>
      <c r="AP16" s="26"/>
      <c r="AQ16" s="26"/>
      <c r="AR16" s="26"/>
      <c r="AS16" s="26"/>
      <c r="AT16" s="26"/>
      <c r="AU16" s="26"/>
      <c r="AV16" s="25"/>
      <c r="AW16" s="25"/>
      <c r="CA16" s="3372"/>
      <c r="CB16" s="3373"/>
      <c r="CC16" s="3373"/>
      <c r="CD16" s="3373"/>
      <c r="CE16" s="3373"/>
      <c r="CF16" s="3373"/>
      <c r="CG16" s="3373"/>
      <c r="CH16" s="3373"/>
      <c r="CI16" s="3373"/>
      <c r="CJ16" s="3373"/>
      <c r="CK16" s="3373"/>
      <c r="CL16" s="3373"/>
      <c r="CM16" s="3373"/>
      <c r="CN16" s="3373"/>
      <c r="CO16" s="3373"/>
      <c r="CP16" s="3373"/>
      <c r="CQ16" s="3373"/>
      <c r="CR16" s="3373"/>
      <c r="CS16" s="3373"/>
      <c r="CT16" s="3373"/>
      <c r="CU16" s="3373"/>
      <c r="CV16" s="3373"/>
      <c r="CW16" s="3373"/>
      <c r="CX16" s="3373"/>
      <c r="CY16" s="3374"/>
    </row>
    <row r="17" spans="3:103" s="17" customFormat="1" ht="9" customHeight="1" thickBot="1">
      <c r="AF17" s="27"/>
      <c r="CA17" s="3375"/>
      <c r="CB17" s="3376"/>
      <c r="CC17" s="3376"/>
      <c r="CD17" s="3376"/>
      <c r="CE17" s="3376"/>
      <c r="CF17" s="3376"/>
      <c r="CG17" s="3376"/>
      <c r="CH17" s="3376"/>
      <c r="CI17" s="3376"/>
      <c r="CJ17" s="3376"/>
      <c r="CK17" s="3376"/>
      <c r="CL17" s="3376"/>
      <c r="CM17" s="3376"/>
      <c r="CN17" s="3376"/>
      <c r="CO17" s="3376"/>
      <c r="CP17" s="3376"/>
      <c r="CQ17" s="3376"/>
      <c r="CR17" s="3376"/>
      <c r="CS17" s="3376"/>
      <c r="CT17" s="3376"/>
      <c r="CU17" s="3376"/>
      <c r="CV17" s="3376"/>
      <c r="CW17" s="3376"/>
      <c r="CX17" s="3376"/>
      <c r="CY17" s="3377"/>
    </row>
    <row r="18" spans="3:103" s="17" customFormat="1" ht="15" customHeight="1" thickTop="1">
      <c r="K18" s="19" t="s">
        <v>166</v>
      </c>
      <c r="AF18" s="27"/>
    </row>
    <row r="19" spans="3:103" s="17" customFormat="1" ht="15" customHeight="1">
      <c r="K19" s="19" t="s">
        <v>121</v>
      </c>
      <c r="AF19" s="27"/>
    </row>
    <row r="20" spans="3:103" s="17" customFormat="1" ht="13.5" customHeight="1">
      <c r="AF20" s="27"/>
    </row>
    <row r="21" spans="3:103" s="17" customFormat="1" ht="13.5" customHeight="1">
      <c r="K21" s="19"/>
      <c r="AF21" s="27"/>
    </row>
    <row r="22" spans="3:103" s="17" customFormat="1" ht="11.25" customHeight="1">
      <c r="AF22" s="27"/>
      <c r="AU22" s="1264" t="s">
        <v>163</v>
      </c>
      <c r="AV22" s="1264"/>
      <c r="AW22" s="1264"/>
      <c r="AX22" s="1264"/>
      <c r="AY22" s="3272"/>
      <c r="AZ22" s="3272"/>
      <c r="BA22" s="3272"/>
      <c r="BB22" s="3272"/>
      <c r="BC22" s="1264" t="s">
        <v>112</v>
      </c>
      <c r="BD22" s="1264"/>
      <c r="BE22" s="3272"/>
      <c r="BF22" s="3272"/>
      <c r="BG22" s="3272"/>
      <c r="BH22" s="3272"/>
      <c r="BI22" s="1264" t="s">
        <v>113</v>
      </c>
      <c r="BJ22" s="1264"/>
      <c r="BK22" s="3272"/>
      <c r="BL22" s="3272"/>
      <c r="BM22" s="3272"/>
      <c r="BN22" s="3272"/>
      <c r="BO22" s="1264" t="s">
        <v>114</v>
      </c>
      <c r="BP22" s="1264"/>
    </row>
    <row r="23" spans="3:103" s="17" customFormat="1" ht="11.25" customHeight="1">
      <c r="AF23" s="27"/>
      <c r="AU23" s="1264"/>
      <c r="AV23" s="1264"/>
      <c r="AW23" s="1264"/>
      <c r="AX23" s="1264"/>
      <c r="AY23" s="3272"/>
      <c r="AZ23" s="3272"/>
      <c r="BA23" s="3272"/>
      <c r="BB23" s="3272"/>
      <c r="BC23" s="1264"/>
      <c r="BD23" s="1264"/>
      <c r="BE23" s="3272"/>
      <c r="BF23" s="3272"/>
      <c r="BG23" s="3272"/>
      <c r="BH23" s="3272"/>
      <c r="BI23" s="1264"/>
      <c r="BJ23" s="1264"/>
      <c r="BK23" s="3272"/>
      <c r="BL23" s="3272"/>
      <c r="BM23" s="3272"/>
      <c r="BN23" s="3272"/>
      <c r="BO23" s="1264"/>
      <c r="BP23" s="1264"/>
    </row>
    <row r="24" spans="3:103" s="17" customFormat="1" ht="9" customHeight="1">
      <c r="AF24" s="27"/>
    </row>
    <row r="25" spans="3:103" s="17" customFormat="1" ht="13.5">
      <c r="C25" s="19" t="s">
        <v>122</v>
      </c>
      <c r="AF25" s="27"/>
    </row>
    <row r="26" spans="3:103" s="17" customFormat="1" ht="9" customHeight="1">
      <c r="AF26" s="27"/>
    </row>
    <row r="27" spans="3:103" s="17" customFormat="1" ht="9" customHeight="1" thickBot="1">
      <c r="AF27" s="27"/>
    </row>
    <row r="28" spans="3:103" s="17" customFormat="1" ht="9" customHeight="1">
      <c r="AF28" s="27"/>
      <c r="BL28" s="3279" t="s">
        <v>169</v>
      </c>
      <c r="BM28" s="3280"/>
      <c r="BN28" s="3280"/>
      <c r="BO28" s="3280"/>
      <c r="BP28" s="3280"/>
      <c r="BQ28" s="3280"/>
      <c r="BR28" s="3280"/>
      <c r="BS28" s="3280"/>
      <c r="BT28" s="3280"/>
      <c r="BU28" s="3281"/>
    </row>
    <row r="29" spans="3:103" s="17" customFormat="1" ht="9" customHeight="1">
      <c r="C29" s="3288" t="s">
        <v>123</v>
      </c>
      <c r="D29" s="3288"/>
      <c r="E29" s="3288"/>
      <c r="F29" s="3288"/>
      <c r="G29" s="3288"/>
      <c r="H29" s="3288"/>
      <c r="I29" s="3288"/>
      <c r="J29" s="3288"/>
      <c r="K29" s="3288"/>
      <c r="L29" s="3288"/>
      <c r="M29" s="3288"/>
      <c r="N29" s="3288"/>
      <c r="AF29" s="27"/>
      <c r="BL29" s="3282"/>
      <c r="BM29" s="3283"/>
      <c r="BN29" s="3283"/>
      <c r="BO29" s="3283"/>
      <c r="BP29" s="3283"/>
      <c r="BQ29" s="3283"/>
      <c r="BR29" s="3283"/>
      <c r="BS29" s="3283"/>
      <c r="BT29" s="3283"/>
      <c r="BU29" s="3284"/>
    </row>
    <row r="30" spans="3:103" s="17" customFormat="1" ht="9" customHeight="1">
      <c r="C30" s="3288"/>
      <c r="D30" s="3288"/>
      <c r="E30" s="3288"/>
      <c r="F30" s="3288"/>
      <c r="G30" s="3288"/>
      <c r="H30" s="3288"/>
      <c r="I30" s="3288"/>
      <c r="J30" s="3288"/>
      <c r="K30" s="3288"/>
      <c r="L30" s="3288"/>
      <c r="M30" s="3288"/>
      <c r="N30" s="3288"/>
      <c r="O30" s="8"/>
      <c r="AF30" s="27"/>
      <c r="BL30" s="3282"/>
      <c r="BM30" s="3283"/>
      <c r="BN30" s="3283"/>
      <c r="BO30" s="3283"/>
      <c r="BP30" s="3283"/>
      <c r="BQ30" s="3283"/>
      <c r="BR30" s="3283"/>
      <c r="BS30" s="3283"/>
      <c r="BT30" s="3283"/>
      <c r="BU30" s="3284"/>
    </row>
    <row r="31" spans="3:103" s="17" customFormat="1" ht="9" customHeight="1" thickBot="1">
      <c r="C31" s="3289"/>
      <c r="D31" s="3289"/>
      <c r="E31" s="3289"/>
      <c r="F31" s="3289"/>
      <c r="G31" s="3289"/>
      <c r="H31" s="3289"/>
      <c r="I31" s="3289"/>
      <c r="J31" s="3289"/>
      <c r="K31" s="3289"/>
      <c r="L31" s="3289"/>
      <c r="M31" s="3289"/>
      <c r="N31" s="3289"/>
      <c r="O31" s="8"/>
      <c r="AF31" s="27"/>
      <c r="BL31" s="3285"/>
      <c r="BM31" s="3286"/>
      <c r="BN31" s="3286"/>
      <c r="BO31" s="3286"/>
      <c r="BP31" s="3286"/>
      <c r="BQ31" s="3286"/>
      <c r="BR31" s="3286"/>
      <c r="BS31" s="3286"/>
      <c r="BT31" s="3286"/>
      <c r="BU31" s="3287"/>
    </row>
    <row r="32" spans="3:103" s="17" customFormat="1" ht="9" customHeight="1">
      <c r="C32" s="9"/>
      <c r="D32" s="3290" t="s">
        <v>124</v>
      </c>
      <c r="E32" s="3290"/>
      <c r="F32" s="3290"/>
      <c r="G32" s="3290"/>
      <c r="H32" s="3290"/>
      <c r="I32" s="3290"/>
      <c r="J32" s="3290"/>
      <c r="K32" s="3290"/>
      <c r="L32" s="3290"/>
      <c r="M32" s="3290"/>
      <c r="N32" s="3290"/>
      <c r="O32" s="3290"/>
      <c r="P32" s="3290"/>
      <c r="Q32" s="3290"/>
      <c r="R32" s="3290"/>
      <c r="S32" s="28"/>
      <c r="T32" s="22"/>
      <c r="U32" s="3293">
        <f>'様式８（ゼロ）'!Q39</f>
        <v>0</v>
      </c>
      <c r="V32" s="3293"/>
      <c r="W32" s="3293"/>
      <c r="X32" s="3293"/>
      <c r="Y32" s="3293"/>
      <c r="Z32" s="3293"/>
      <c r="AA32" s="3293"/>
      <c r="AB32" s="3293"/>
      <c r="AC32" s="3293"/>
      <c r="AD32" s="3293"/>
      <c r="AE32" s="3293"/>
      <c r="AF32" s="3293"/>
      <c r="AG32" s="3293"/>
      <c r="AH32" s="3293"/>
      <c r="AI32" s="3293"/>
      <c r="AJ32" s="3293"/>
      <c r="AK32" s="3293"/>
      <c r="AL32" s="3293"/>
      <c r="AM32" s="3293"/>
      <c r="AN32" s="3293"/>
      <c r="AO32" s="3293"/>
      <c r="AP32" s="3293"/>
      <c r="AQ32" s="3293"/>
      <c r="AR32" s="3293"/>
      <c r="AS32" s="3293"/>
      <c r="AT32" s="3293"/>
      <c r="AU32" s="3293"/>
      <c r="AV32" s="3293"/>
      <c r="AW32" s="3293"/>
      <c r="AX32" s="3293"/>
      <c r="AY32" s="3293"/>
      <c r="AZ32" s="3293"/>
      <c r="BA32" s="3293"/>
      <c r="BB32" s="3293"/>
      <c r="BC32" s="3293"/>
      <c r="BD32" s="3293"/>
      <c r="BE32" s="3293"/>
      <c r="BF32" s="3293"/>
      <c r="BG32" s="3293"/>
      <c r="BH32" s="3293"/>
      <c r="BI32" s="3293"/>
      <c r="BJ32" s="3293"/>
      <c r="BK32" s="29"/>
      <c r="BL32" s="3296" t="s">
        <v>328</v>
      </c>
      <c r="BM32" s="3297"/>
      <c r="BN32" s="3297"/>
      <c r="BO32" s="3297"/>
      <c r="BP32" s="3297"/>
      <c r="BQ32" s="3297"/>
      <c r="BR32" s="3297"/>
      <c r="BS32" s="3297"/>
      <c r="BT32" s="3297"/>
      <c r="BU32" s="3298"/>
    </row>
    <row r="33" spans="3:122" s="17" customFormat="1" ht="9" customHeight="1">
      <c r="C33" s="11"/>
      <c r="D33" s="3291"/>
      <c r="E33" s="3291"/>
      <c r="F33" s="3291"/>
      <c r="G33" s="3291"/>
      <c r="H33" s="3291"/>
      <c r="I33" s="3291"/>
      <c r="J33" s="3291"/>
      <c r="K33" s="3291"/>
      <c r="L33" s="3291"/>
      <c r="M33" s="3291"/>
      <c r="N33" s="3291"/>
      <c r="O33" s="3291"/>
      <c r="P33" s="3291"/>
      <c r="Q33" s="3291"/>
      <c r="R33" s="3291"/>
      <c r="S33" s="30"/>
      <c r="T33" s="23"/>
      <c r="U33" s="3294"/>
      <c r="V33" s="3294"/>
      <c r="W33" s="3294"/>
      <c r="X33" s="3294"/>
      <c r="Y33" s="3294"/>
      <c r="Z33" s="3294"/>
      <c r="AA33" s="3294"/>
      <c r="AB33" s="3294"/>
      <c r="AC33" s="3294"/>
      <c r="AD33" s="3294"/>
      <c r="AE33" s="3294"/>
      <c r="AF33" s="3294"/>
      <c r="AG33" s="3294"/>
      <c r="AH33" s="3294"/>
      <c r="AI33" s="3294"/>
      <c r="AJ33" s="3294"/>
      <c r="AK33" s="3294"/>
      <c r="AL33" s="3294"/>
      <c r="AM33" s="3294"/>
      <c r="AN33" s="3294"/>
      <c r="AO33" s="3294"/>
      <c r="AP33" s="3294"/>
      <c r="AQ33" s="3294"/>
      <c r="AR33" s="3294"/>
      <c r="AS33" s="3294"/>
      <c r="AT33" s="3294"/>
      <c r="AU33" s="3294"/>
      <c r="AV33" s="3294"/>
      <c r="AW33" s="3294"/>
      <c r="AX33" s="3294"/>
      <c r="AY33" s="3294"/>
      <c r="AZ33" s="3294"/>
      <c r="BA33" s="3294"/>
      <c r="BB33" s="3294"/>
      <c r="BC33" s="3294"/>
      <c r="BD33" s="3294"/>
      <c r="BE33" s="3294"/>
      <c r="BF33" s="3294"/>
      <c r="BG33" s="3294"/>
      <c r="BH33" s="3294"/>
      <c r="BI33" s="3294"/>
      <c r="BJ33" s="3294"/>
      <c r="BK33" s="31"/>
      <c r="BL33" s="3299"/>
      <c r="BM33" s="3300"/>
      <c r="BN33" s="3300"/>
      <c r="BO33" s="3300"/>
      <c r="BP33" s="3300"/>
      <c r="BQ33" s="3300"/>
      <c r="BR33" s="3300"/>
      <c r="BS33" s="3300"/>
      <c r="BT33" s="3300"/>
      <c r="BU33" s="3301"/>
    </row>
    <row r="34" spans="3:122" s="17" customFormat="1" ht="9" customHeight="1">
      <c r="C34" s="11"/>
      <c r="D34" s="3291"/>
      <c r="E34" s="3291"/>
      <c r="F34" s="3291"/>
      <c r="G34" s="3291"/>
      <c r="H34" s="3291"/>
      <c r="I34" s="3291"/>
      <c r="J34" s="3291"/>
      <c r="K34" s="3291"/>
      <c r="L34" s="3291"/>
      <c r="M34" s="3291"/>
      <c r="N34" s="3291"/>
      <c r="O34" s="3291"/>
      <c r="P34" s="3291"/>
      <c r="Q34" s="3291"/>
      <c r="R34" s="3291"/>
      <c r="S34" s="30"/>
      <c r="T34" s="23"/>
      <c r="U34" s="3294"/>
      <c r="V34" s="3294"/>
      <c r="W34" s="3294"/>
      <c r="X34" s="3294"/>
      <c r="Y34" s="3294"/>
      <c r="Z34" s="3294"/>
      <c r="AA34" s="3294"/>
      <c r="AB34" s="3294"/>
      <c r="AC34" s="3294"/>
      <c r="AD34" s="3294"/>
      <c r="AE34" s="3294"/>
      <c r="AF34" s="3294"/>
      <c r="AG34" s="3294"/>
      <c r="AH34" s="3294"/>
      <c r="AI34" s="3294"/>
      <c r="AJ34" s="3294"/>
      <c r="AK34" s="3294"/>
      <c r="AL34" s="3294"/>
      <c r="AM34" s="3294"/>
      <c r="AN34" s="3294"/>
      <c r="AO34" s="3294"/>
      <c r="AP34" s="3294"/>
      <c r="AQ34" s="3294"/>
      <c r="AR34" s="3294"/>
      <c r="AS34" s="3294"/>
      <c r="AT34" s="3294"/>
      <c r="AU34" s="3294"/>
      <c r="AV34" s="3294"/>
      <c r="AW34" s="3294"/>
      <c r="AX34" s="3294"/>
      <c r="AY34" s="3294"/>
      <c r="AZ34" s="3294"/>
      <c r="BA34" s="3294"/>
      <c r="BB34" s="3294"/>
      <c r="BC34" s="3294"/>
      <c r="BD34" s="3294"/>
      <c r="BE34" s="3294"/>
      <c r="BF34" s="3294"/>
      <c r="BG34" s="3294"/>
      <c r="BH34" s="3294"/>
      <c r="BI34" s="3294"/>
      <c r="BJ34" s="3294"/>
      <c r="BK34" s="31"/>
      <c r="BL34" s="3299"/>
      <c r="BM34" s="3300"/>
      <c r="BN34" s="3300"/>
      <c r="BO34" s="3300"/>
      <c r="BP34" s="3300"/>
      <c r="BQ34" s="3300"/>
      <c r="BR34" s="3300"/>
      <c r="BS34" s="3300"/>
      <c r="BT34" s="3300"/>
      <c r="BU34" s="3301"/>
    </row>
    <row r="35" spans="3:122" s="17" customFormat="1" ht="9" customHeight="1">
      <c r="C35" s="16"/>
      <c r="D35" s="3292"/>
      <c r="E35" s="3292"/>
      <c r="F35" s="3292"/>
      <c r="G35" s="3292"/>
      <c r="H35" s="3292"/>
      <c r="I35" s="3292"/>
      <c r="J35" s="3292"/>
      <c r="K35" s="3292"/>
      <c r="L35" s="3292"/>
      <c r="M35" s="3292"/>
      <c r="N35" s="3292"/>
      <c r="O35" s="3292"/>
      <c r="P35" s="3292"/>
      <c r="Q35" s="3292"/>
      <c r="R35" s="3292"/>
      <c r="S35" s="32"/>
      <c r="T35" s="23"/>
      <c r="U35" s="3295"/>
      <c r="V35" s="3295"/>
      <c r="W35" s="3295"/>
      <c r="X35" s="3295"/>
      <c r="Y35" s="3295"/>
      <c r="Z35" s="3295"/>
      <c r="AA35" s="3295"/>
      <c r="AB35" s="3295"/>
      <c r="AC35" s="3295"/>
      <c r="AD35" s="3295"/>
      <c r="AE35" s="3295"/>
      <c r="AF35" s="3295"/>
      <c r="AG35" s="3295"/>
      <c r="AH35" s="3295"/>
      <c r="AI35" s="3295"/>
      <c r="AJ35" s="3295"/>
      <c r="AK35" s="3295"/>
      <c r="AL35" s="3295"/>
      <c r="AM35" s="3295"/>
      <c r="AN35" s="3295"/>
      <c r="AO35" s="3295"/>
      <c r="AP35" s="3295"/>
      <c r="AQ35" s="3295"/>
      <c r="AR35" s="3295"/>
      <c r="AS35" s="3295"/>
      <c r="AT35" s="3295"/>
      <c r="AU35" s="3295"/>
      <c r="AV35" s="3295"/>
      <c r="AW35" s="3295"/>
      <c r="AX35" s="3295"/>
      <c r="AY35" s="3295"/>
      <c r="AZ35" s="3295"/>
      <c r="BA35" s="3295"/>
      <c r="BB35" s="3295"/>
      <c r="BC35" s="3295"/>
      <c r="BD35" s="3295"/>
      <c r="BE35" s="3295"/>
      <c r="BF35" s="3295"/>
      <c r="BG35" s="3295"/>
      <c r="BH35" s="3295"/>
      <c r="BI35" s="3295"/>
      <c r="BJ35" s="3295"/>
      <c r="BK35" s="31"/>
      <c r="BL35" s="3299"/>
      <c r="BM35" s="3300"/>
      <c r="BN35" s="3300"/>
      <c r="BO35" s="3300"/>
      <c r="BP35" s="3300"/>
      <c r="BQ35" s="3300"/>
      <c r="BR35" s="3300"/>
      <c r="BS35" s="3300"/>
      <c r="BT35" s="3300"/>
      <c r="BU35" s="3301"/>
    </row>
    <row r="36" spans="3:122" s="17" customFormat="1" ht="9" customHeight="1">
      <c r="C36" s="11"/>
      <c r="D36" s="3305" t="s">
        <v>125</v>
      </c>
      <c r="E36" s="3305"/>
      <c r="F36" s="3305"/>
      <c r="G36" s="3305"/>
      <c r="H36" s="3305"/>
      <c r="I36" s="3305"/>
      <c r="J36" s="3305"/>
      <c r="K36" s="3305"/>
      <c r="L36" s="3305"/>
      <c r="M36" s="3305"/>
      <c r="N36" s="3305"/>
      <c r="O36" s="3305"/>
      <c r="P36" s="3305"/>
      <c r="Q36" s="3305"/>
      <c r="R36" s="3305"/>
      <c r="S36" s="33"/>
      <c r="T36" s="14"/>
      <c r="U36" s="3307">
        <f>'様式８（ゼロ）'!Q42</f>
        <v>0</v>
      </c>
      <c r="V36" s="3307"/>
      <c r="W36" s="3307"/>
      <c r="X36" s="3307"/>
      <c r="Y36" s="3307"/>
      <c r="Z36" s="3307"/>
      <c r="AA36" s="3307"/>
      <c r="AB36" s="3307"/>
      <c r="AC36" s="3307"/>
      <c r="AD36" s="3307"/>
      <c r="AE36" s="3307"/>
      <c r="AF36" s="3307"/>
      <c r="AG36" s="3307"/>
      <c r="AH36" s="3307"/>
      <c r="AI36" s="3307"/>
      <c r="AJ36" s="3307"/>
      <c r="AK36" s="3307"/>
      <c r="AL36" s="3307"/>
      <c r="AM36" s="3307"/>
      <c r="AN36" s="3307"/>
      <c r="AO36" s="3307"/>
      <c r="AP36" s="3307"/>
      <c r="AQ36" s="3307"/>
      <c r="AR36" s="3307"/>
      <c r="AS36" s="3307"/>
      <c r="AT36" s="3307"/>
      <c r="AU36" s="3307"/>
      <c r="AV36" s="3307"/>
      <c r="AW36" s="3307"/>
      <c r="AX36" s="3307"/>
      <c r="AY36" s="3307"/>
      <c r="AZ36" s="3307"/>
      <c r="BA36" s="3307"/>
      <c r="BB36" s="3307"/>
      <c r="BC36" s="3307"/>
      <c r="BD36" s="3307"/>
      <c r="BE36" s="3307"/>
      <c r="BF36" s="3307"/>
      <c r="BG36" s="3307"/>
      <c r="BH36" s="3307"/>
      <c r="BI36" s="3307"/>
      <c r="BJ36" s="3307"/>
      <c r="BK36" s="34"/>
      <c r="BL36" s="3299"/>
      <c r="BM36" s="3300"/>
      <c r="BN36" s="3300"/>
      <c r="BO36" s="3300"/>
      <c r="BP36" s="3300"/>
      <c r="BQ36" s="3300"/>
      <c r="BR36" s="3300"/>
      <c r="BS36" s="3300"/>
      <c r="BT36" s="3300"/>
      <c r="BU36" s="3301"/>
    </row>
    <row r="37" spans="3:122" s="17" customFormat="1" ht="9" customHeight="1">
      <c r="C37" s="11"/>
      <c r="D37" s="3305"/>
      <c r="E37" s="3305"/>
      <c r="F37" s="3305"/>
      <c r="G37" s="3305"/>
      <c r="H37" s="3305"/>
      <c r="I37" s="3305"/>
      <c r="J37" s="3305"/>
      <c r="K37" s="3305"/>
      <c r="L37" s="3305"/>
      <c r="M37" s="3305"/>
      <c r="N37" s="3305"/>
      <c r="O37" s="3305"/>
      <c r="P37" s="3305"/>
      <c r="Q37" s="3305"/>
      <c r="R37" s="3305"/>
      <c r="S37" s="30"/>
      <c r="T37" s="23"/>
      <c r="U37" s="3294"/>
      <c r="V37" s="3294"/>
      <c r="W37" s="3294"/>
      <c r="X37" s="3294"/>
      <c r="Y37" s="3294"/>
      <c r="Z37" s="3294"/>
      <c r="AA37" s="3294"/>
      <c r="AB37" s="3294"/>
      <c r="AC37" s="3294"/>
      <c r="AD37" s="3294"/>
      <c r="AE37" s="3294"/>
      <c r="AF37" s="3294"/>
      <c r="AG37" s="3294"/>
      <c r="AH37" s="3294"/>
      <c r="AI37" s="3294"/>
      <c r="AJ37" s="3294"/>
      <c r="AK37" s="3294"/>
      <c r="AL37" s="3294"/>
      <c r="AM37" s="3294"/>
      <c r="AN37" s="3294"/>
      <c r="AO37" s="3294"/>
      <c r="AP37" s="3294"/>
      <c r="AQ37" s="3294"/>
      <c r="AR37" s="3294"/>
      <c r="AS37" s="3294"/>
      <c r="AT37" s="3294"/>
      <c r="AU37" s="3294"/>
      <c r="AV37" s="3294"/>
      <c r="AW37" s="3294"/>
      <c r="AX37" s="3294"/>
      <c r="AY37" s="3294"/>
      <c r="AZ37" s="3294"/>
      <c r="BA37" s="3294"/>
      <c r="BB37" s="3294"/>
      <c r="BC37" s="3294"/>
      <c r="BD37" s="3294"/>
      <c r="BE37" s="3294"/>
      <c r="BF37" s="3294"/>
      <c r="BG37" s="3294"/>
      <c r="BH37" s="3294"/>
      <c r="BI37" s="3294"/>
      <c r="BJ37" s="3294"/>
      <c r="BK37" s="31"/>
      <c r="BL37" s="3299"/>
      <c r="BM37" s="3300"/>
      <c r="BN37" s="3300"/>
      <c r="BO37" s="3300"/>
      <c r="BP37" s="3300"/>
      <c r="BQ37" s="3300"/>
      <c r="BR37" s="3300"/>
      <c r="BS37" s="3300"/>
      <c r="BT37" s="3300"/>
      <c r="BU37" s="3301"/>
    </row>
    <row r="38" spans="3:122" s="17" customFormat="1" ht="9" customHeight="1">
      <c r="C38" s="11"/>
      <c r="D38" s="3305"/>
      <c r="E38" s="3305"/>
      <c r="F38" s="3305"/>
      <c r="G38" s="3305"/>
      <c r="H38" s="3305"/>
      <c r="I38" s="3305"/>
      <c r="J38" s="3305"/>
      <c r="K38" s="3305"/>
      <c r="L38" s="3305"/>
      <c r="M38" s="3305"/>
      <c r="N38" s="3305"/>
      <c r="O38" s="3305"/>
      <c r="P38" s="3305"/>
      <c r="Q38" s="3305"/>
      <c r="R38" s="3305"/>
      <c r="S38" s="30"/>
      <c r="T38" s="23"/>
      <c r="U38" s="3294"/>
      <c r="V38" s="3294"/>
      <c r="W38" s="3294"/>
      <c r="X38" s="3294"/>
      <c r="Y38" s="3294"/>
      <c r="Z38" s="3294"/>
      <c r="AA38" s="3294"/>
      <c r="AB38" s="3294"/>
      <c r="AC38" s="3294"/>
      <c r="AD38" s="3294"/>
      <c r="AE38" s="3294"/>
      <c r="AF38" s="3294"/>
      <c r="AG38" s="3294"/>
      <c r="AH38" s="3294"/>
      <c r="AI38" s="3294"/>
      <c r="AJ38" s="3294"/>
      <c r="AK38" s="3294"/>
      <c r="AL38" s="3294"/>
      <c r="AM38" s="3294"/>
      <c r="AN38" s="3294"/>
      <c r="AO38" s="3294"/>
      <c r="AP38" s="3294"/>
      <c r="AQ38" s="3294"/>
      <c r="AR38" s="3294"/>
      <c r="AS38" s="3294"/>
      <c r="AT38" s="3294"/>
      <c r="AU38" s="3294"/>
      <c r="AV38" s="3294"/>
      <c r="AW38" s="3294"/>
      <c r="AX38" s="3294"/>
      <c r="AY38" s="3294"/>
      <c r="AZ38" s="3294"/>
      <c r="BA38" s="3294"/>
      <c r="BB38" s="3294"/>
      <c r="BC38" s="3294"/>
      <c r="BD38" s="3294"/>
      <c r="BE38" s="3294"/>
      <c r="BF38" s="3294"/>
      <c r="BG38" s="3294"/>
      <c r="BH38" s="3294"/>
      <c r="BI38" s="3294"/>
      <c r="BJ38" s="3294"/>
      <c r="BK38" s="31"/>
      <c r="BL38" s="3299"/>
      <c r="BM38" s="3300"/>
      <c r="BN38" s="3300"/>
      <c r="BO38" s="3300"/>
      <c r="BP38" s="3300"/>
      <c r="BQ38" s="3300"/>
      <c r="BR38" s="3300"/>
      <c r="BS38" s="3300"/>
      <c r="BT38" s="3300"/>
      <c r="BU38" s="3301"/>
    </row>
    <row r="39" spans="3:122" s="17" customFormat="1" ht="9" customHeight="1" thickBot="1">
      <c r="C39" s="18"/>
      <c r="D39" s="3306"/>
      <c r="E39" s="3306"/>
      <c r="F39" s="3306"/>
      <c r="G39" s="3306"/>
      <c r="H39" s="3306"/>
      <c r="I39" s="3306"/>
      <c r="J39" s="3306"/>
      <c r="K39" s="3306"/>
      <c r="L39" s="3306"/>
      <c r="M39" s="3306"/>
      <c r="N39" s="3306"/>
      <c r="O39" s="3306"/>
      <c r="P39" s="3306"/>
      <c r="Q39" s="3306"/>
      <c r="R39" s="3306"/>
      <c r="S39" s="35"/>
      <c r="T39" s="24"/>
      <c r="U39" s="3308"/>
      <c r="V39" s="3308"/>
      <c r="W39" s="3308"/>
      <c r="X39" s="3308"/>
      <c r="Y39" s="3308"/>
      <c r="Z39" s="3308"/>
      <c r="AA39" s="3308"/>
      <c r="AB39" s="3308"/>
      <c r="AC39" s="3308"/>
      <c r="AD39" s="3308"/>
      <c r="AE39" s="3308"/>
      <c r="AF39" s="3308"/>
      <c r="AG39" s="3308"/>
      <c r="AH39" s="3308"/>
      <c r="AI39" s="3308"/>
      <c r="AJ39" s="3308"/>
      <c r="AK39" s="3308"/>
      <c r="AL39" s="3308"/>
      <c r="AM39" s="3308"/>
      <c r="AN39" s="3308"/>
      <c r="AO39" s="3308"/>
      <c r="AP39" s="3308"/>
      <c r="AQ39" s="3308"/>
      <c r="AR39" s="3308"/>
      <c r="AS39" s="3308"/>
      <c r="AT39" s="3308"/>
      <c r="AU39" s="3308"/>
      <c r="AV39" s="3308"/>
      <c r="AW39" s="3308"/>
      <c r="AX39" s="3308"/>
      <c r="AY39" s="3308"/>
      <c r="AZ39" s="3308"/>
      <c r="BA39" s="3308"/>
      <c r="BB39" s="3308"/>
      <c r="BC39" s="3308"/>
      <c r="BD39" s="3308"/>
      <c r="BE39" s="3308"/>
      <c r="BF39" s="3308"/>
      <c r="BG39" s="3308"/>
      <c r="BH39" s="3308"/>
      <c r="BI39" s="3308"/>
      <c r="BJ39" s="3308"/>
      <c r="BK39" s="36"/>
      <c r="BL39" s="3302"/>
      <c r="BM39" s="3303"/>
      <c r="BN39" s="3303"/>
      <c r="BO39" s="3303"/>
      <c r="BP39" s="3303"/>
      <c r="BQ39" s="3303"/>
      <c r="BR39" s="3303"/>
      <c r="BS39" s="3303"/>
      <c r="BT39" s="3303"/>
      <c r="BU39" s="3304"/>
    </row>
    <row r="40" spans="3:122" s="17" customFormat="1" ht="13.5" customHeight="1">
      <c r="BQ40" s="37" t="s">
        <v>126</v>
      </c>
    </row>
    <row r="41" spans="3:122" s="17" customFormat="1" ht="9" customHeight="1"/>
    <row r="42" spans="3:122" s="17" customFormat="1" ht="9" customHeight="1"/>
    <row r="43" spans="3:122" s="17" customFormat="1" ht="15" customHeight="1">
      <c r="C43" s="3288" t="s">
        <v>127</v>
      </c>
      <c r="D43" s="3288"/>
      <c r="E43" s="3288"/>
      <c r="F43" s="3288"/>
      <c r="G43" s="3288"/>
      <c r="H43" s="3288"/>
      <c r="I43" s="3288"/>
      <c r="J43" s="3288"/>
      <c r="K43" s="3288"/>
      <c r="L43" s="3288"/>
      <c r="M43" s="3288"/>
      <c r="N43" s="3288"/>
      <c r="O43" s="8"/>
      <c r="T43" s="3320"/>
      <c r="U43" s="3320"/>
      <c r="V43" s="3320"/>
      <c r="W43" s="3322"/>
      <c r="X43" s="3322"/>
      <c r="Y43" s="3322"/>
      <c r="Z43" s="3322"/>
      <c r="AA43" s="3322"/>
      <c r="AB43" s="3322"/>
      <c r="AC43" s="3322"/>
      <c r="AD43" s="3322"/>
      <c r="AE43" s="3322"/>
      <c r="AF43" s="3322"/>
      <c r="AG43" s="3322"/>
      <c r="AH43" s="3322"/>
      <c r="AI43" s="3322"/>
      <c r="AJ43" s="3322"/>
      <c r="AK43" s="3322"/>
      <c r="AL43" s="3322"/>
      <c r="AM43" s="3322"/>
      <c r="AN43" s="3322"/>
      <c r="AO43" s="3322"/>
      <c r="AP43" s="3322"/>
      <c r="AQ43" s="3322"/>
      <c r="AR43" s="3322"/>
      <c r="AS43" s="3322"/>
      <c r="AT43" s="3322"/>
      <c r="AU43" s="3322"/>
      <c r="AV43" s="3322"/>
      <c r="AW43" s="3322"/>
      <c r="AX43" s="3322"/>
      <c r="AY43" s="3322"/>
      <c r="AZ43" s="3322"/>
      <c r="BA43" s="3322"/>
      <c r="BB43" s="3322"/>
      <c r="BC43" s="3322"/>
      <c r="BD43" s="3322"/>
      <c r="BE43" s="3322"/>
      <c r="BF43" s="3322"/>
      <c r="BG43" s="3322"/>
      <c r="BH43" s="3322"/>
      <c r="BI43" s="3322"/>
      <c r="BJ43" s="3322"/>
      <c r="BK43" s="3322"/>
      <c r="BL43" s="3322"/>
      <c r="BM43" s="3322"/>
      <c r="BN43" s="3322"/>
      <c r="BO43" s="3322"/>
      <c r="BP43" s="3322"/>
      <c r="BQ43" s="3322"/>
      <c r="BR43" s="3322"/>
      <c r="BS43" s="3322"/>
      <c r="BT43" s="3322"/>
      <c r="BU43" s="3322"/>
    </row>
    <row r="44" spans="3:122" s="17" customFormat="1" ht="15" customHeight="1" thickBot="1">
      <c r="C44" s="3289"/>
      <c r="D44" s="3289"/>
      <c r="E44" s="3289"/>
      <c r="F44" s="3289"/>
      <c r="G44" s="3289"/>
      <c r="H44" s="3289"/>
      <c r="I44" s="3289"/>
      <c r="J44" s="3289"/>
      <c r="K44" s="3289"/>
      <c r="L44" s="3289"/>
      <c r="M44" s="3289"/>
      <c r="N44" s="3289"/>
      <c r="O44" s="8"/>
      <c r="T44" s="3321"/>
      <c r="U44" s="3321"/>
      <c r="V44" s="3321"/>
      <c r="W44" s="3323"/>
      <c r="X44" s="3323"/>
      <c r="Y44" s="3323"/>
      <c r="Z44" s="3323"/>
      <c r="AA44" s="3323"/>
      <c r="AB44" s="3323"/>
      <c r="AC44" s="3323"/>
      <c r="AD44" s="3323"/>
      <c r="AE44" s="3323"/>
      <c r="AF44" s="3323"/>
      <c r="AG44" s="3323"/>
      <c r="AH44" s="3323"/>
      <c r="AI44" s="3323"/>
      <c r="AJ44" s="3323"/>
      <c r="AK44" s="3323"/>
      <c r="AL44" s="3323"/>
      <c r="AM44" s="3323"/>
      <c r="AN44" s="3323"/>
      <c r="AO44" s="3323"/>
      <c r="AP44" s="3323"/>
      <c r="AQ44" s="3323"/>
      <c r="AR44" s="3323"/>
      <c r="AS44" s="3323"/>
      <c r="AT44" s="3323"/>
      <c r="AU44" s="3323"/>
      <c r="AV44" s="3323"/>
      <c r="AW44" s="3323"/>
      <c r="AX44" s="3323"/>
      <c r="AY44" s="3323"/>
      <c r="AZ44" s="3323"/>
      <c r="BA44" s="3323"/>
      <c r="BB44" s="3323"/>
      <c r="BC44" s="3323"/>
      <c r="BD44" s="3323"/>
      <c r="BE44" s="3323"/>
      <c r="BF44" s="3323"/>
      <c r="BG44" s="3323"/>
      <c r="BH44" s="3323"/>
      <c r="BI44" s="3323"/>
      <c r="BJ44" s="3323"/>
      <c r="BK44" s="3323"/>
      <c r="BL44" s="3323"/>
      <c r="BM44" s="3323"/>
      <c r="BN44" s="3323"/>
      <c r="BO44" s="3323"/>
      <c r="BP44" s="3323"/>
      <c r="BQ44" s="3323"/>
      <c r="BR44" s="3323"/>
      <c r="BS44" s="3323"/>
      <c r="BT44" s="3323"/>
      <c r="BU44" s="3323"/>
    </row>
    <row r="45" spans="3:122" s="17" customFormat="1" ht="11.25" customHeight="1">
      <c r="C45" s="9"/>
      <c r="D45" s="3290" t="s">
        <v>128</v>
      </c>
      <c r="E45" s="3290"/>
      <c r="F45" s="3290"/>
      <c r="G45" s="3290"/>
      <c r="H45" s="3290"/>
      <c r="I45" s="3290"/>
      <c r="J45" s="3290"/>
      <c r="K45" s="3290"/>
      <c r="L45" s="3290"/>
      <c r="M45" s="3290"/>
      <c r="N45" s="3290"/>
      <c r="O45" s="3290"/>
      <c r="P45" s="3290"/>
      <c r="Q45" s="3290"/>
      <c r="R45" s="10"/>
      <c r="S45" s="3324" t="s">
        <v>129</v>
      </c>
      <c r="T45" s="3325"/>
      <c r="U45" s="3325"/>
      <c r="V45" s="3325"/>
      <c r="W45" s="3326"/>
      <c r="X45" s="3330"/>
      <c r="Y45" s="3331"/>
      <c r="Z45" s="3331"/>
      <c r="AA45" s="3331"/>
      <c r="AB45" s="3331"/>
      <c r="AC45" s="3331"/>
      <c r="AD45" s="3331"/>
      <c r="AE45" s="3331"/>
      <c r="AF45" s="3331"/>
      <c r="AG45" s="3331"/>
      <c r="AH45" s="3331"/>
      <c r="AI45" s="3336"/>
      <c r="AJ45" s="3339" t="s">
        <v>167</v>
      </c>
      <c r="AK45" s="2525"/>
      <c r="AL45" s="2525"/>
      <c r="AM45" s="2525"/>
      <c r="AN45" s="2525"/>
      <c r="AO45" s="2525"/>
      <c r="AP45" s="3340"/>
      <c r="AQ45" s="263"/>
      <c r="AR45" s="3346"/>
      <c r="AS45" s="3346"/>
      <c r="AT45" s="3346"/>
      <c r="AU45" s="3346"/>
      <c r="AV45" s="3346"/>
      <c r="AW45" s="3346"/>
      <c r="AX45" s="3346"/>
      <c r="AY45" s="3346"/>
      <c r="AZ45" s="3346"/>
      <c r="BA45" s="3346"/>
      <c r="BB45" s="3346"/>
      <c r="BC45" s="3346"/>
      <c r="BD45" s="3346"/>
      <c r="BE45" s="3346"/>
      <c r="BF45" s="3346"/>
      <c r="BG45" s="3346"/>
      <c r="BH45" s="3346"/>
      <c r="BI45" s="3346"/>
      <c r="BJ45" s="3346"/>
      <c r="BK45" s="3346"/>
      <c r="BL45" s="3346"/>
      <c r="BM45" s="3346"/>
      <c r="BN45" s="3346"/>
      <c r="BO45" s="3346"/>
      <c r="BP45" s="3346"/>
      <c r="BQ45" s="3346"/>
      <c r="BR45" s="3346"/>
      <c r="BS45" s="3346"/>
      <c r="BT45" s="3346"/>
      <c r="BU45" s="264"/>
      <c r="BX45" s="3368"/>
      <c r="BY45" s="3368"/>
      <c r="BZ45" s="3368"/>
      <c r="CA45" s="3368"/>
      <c r="CB45" s="3368"/>
      <c r="CC45" s="3368"/>
      <c r="CD45" s="3368"/>
      <c r="CE45" s="3368"/>
      <c r="CF45" s="3368"/>
      <c r="CG45" s="3368"/>
      <c r="CH45" s="3368"/>
      <c r="CI45" s="3368"/>
      <c r="CJ45" s="3368"/>
      <c r="CK45" s="3368"/>
      <c r="CL45" s="3368"/>
      <c r="CM45" s="3368"/>
      <c r="CN45" s="3368"/>
      <c r="CO45" s="3368"/>
      <c r="CP45" s="3368"/>
      <c r="CQ45" s="3368"/>
      <c r="CR45" s="3368"/>
      <c r="CS45" s="3368"/>
      <c r="CT45" s="3368"/>
      <c r="CU45" s="3368"/>
      <c r="CV45" s="3368"/>
      <c r="CW45" s="3368"/>
      <c r="CX45" s="3368"/>
      <c r="CY45" s="3368"/>
      <c r="CZ45" s="3368"/>
      <c r="DA45" s="3368"/>
      <c r="DB45" s="3368"/>
      <c r="DC45" s="3368"/>
      <c r="DD45" s="3368"/>
      <c r="DE45" s="3368"/>
      <c r="DF45" s="3368"/>
      <c r="DG45" s="3368"/>
      <c r="DH45" s="3368"/>
      <c r="DI45" s="3368"/>
      <c r="DJ45" s="3368"/>
      <c r="DK45" s="3368"/>
      <c r="DL45" s="3368"/>
      <c r="DM45" s="3368"/>
      <c r="DN45" s="3368"/>
      <c r="DO45" s="3368"/>
      <c r="DP45" s="38"/>
      <c r="DQ45" s="38"/>
      <c r="DR45" s="38"/>
    </row>
    <row r="46" spans="3:122" s="17" customFormat="1" ht="11.25" customHeight="1">
      <c r="C46" s="11"/>
      <c r="D46" s="3291"/>
      <c r="E46" s="3291"/>
      <c r="F46" s="3291"/>
      <c r="G46" s="3291"/>
      <c r="H46" s="3291"/>
      <c r="I46" s="3291"/>
      <c r="J46" s="3291"/>
      <c r="K46" s="3291"/>
      <c r="L46" s="3291"/>
      <c r="M46" s="3291"/>
      <c r="N46" s="3291"/>
      <c r="O46" s="3291"/>
      <c r="P46" s="3291"/>
      <c r="Q46" s="3291"/>
      <c r="R46" s="12"/>
      <c r="S46" s="3327"/>
      <c r="T46" s="3328"/>
      <c r="U46" s="3328"/>
      <c r="V46" s="3328"/>
      <c r="W46" s="3329"/>
      <c r="X46" s="3332"/>
      <c r="Y46" s="3333"/>
      <c r="Z46" s="3333"/>
      <c r="AA46" s="3333"/>
      <c r="AB46" s="3333"/>
      <c r="AC46" s="3333"/>
      <c r="AD46" s="3333"/>
      <c r="AE46" s="3333"/>
      <c r="AF46" s="3333"/>
      <c r="AG46" s="3333"/>
      <c r="AH46" s="3333"/>
      <c r="AI46" s="3337"/>
      <c r="AJ46" s="3341"/>
      <c r="AK46" s="2565"/>
      <c r="AL46" s="2565"/>
      <c r="AM46" s="2565"/>
      <c r="AN46" s="2565"/>
      <c r="AO46" s="2565"/>
      <c r="AP46" s="3342"/>
      <c r="AQ46" s="265"/>
      <c r="AR46" s="3347"/>
      <c r="AS46" s="3347"/>
      <c r="AT46" s="3347"/>
      <c r="AU46" s="3347"/>
      <c r="AV46" s="3347"/>
      <c r="AW46" s="3347"/>
      <c r="AX46" s="3347"/>
      <c r="AY46" s="3347"/>
      <c r="AZ46" s="3347"/>
      <c r="BA46" s="3347"/>
      <c r="BB46" s="3347"/>
      <c r="BC46" s="3347"/>
      <c r="BD46" s="3347"/>
      <c r="BE46" s="3347"/>
      <c r="BF46" s="3347"/>
      <c r="BG46" s="3347"/>
      <c r="BH46" s="3347"/>
      <c r="BI46" s="3347"/>
      <c r="BJ46" s="3347"/>
      <c r="BK46" s="3347"/>
      <c r="BL46" s="3347"/>
      <c r="BM46" s="3347"/>
      <c r="BN46" s="3347"/>
      <c r="BO46" s="3347"/>
      <c r="BP46" s="3347"/>
      <c r="BQ46" s="3347"/>
      <c r="BR46" s="3347"/>
      <c r="BS46" s="3347"/>
      <c r="BT46" s="3347"/>
      <c r="BU46" s="266"/>
      <c r="BX46" s="3368"/>
      <c r="BY46" s="3368"/>
      <c r="BZ46" s="3368"/>
      <c r="CA46" s="3368"/>
      <c r="CB46" s="3368"/>
      <c r="CC46" s="3368"/>
      <c r="CD46" s="3368"/>
      <c r="CE46" s="3368"/>
      <c r="CF46" s="3368"/>
      <c r="CG46" s="3368"/>
      <c r="CH46" s="3368"/>
      <c r="CI46" s="3368"/>
      <c r="CJ46" s="3368"/>
      <c r="CK46" s="3368"/>
      <c r="CL46" s="3368"/>
      <c r="CM46" s="3368"/>
      <c r="CN46" s="3368"/>
      <c r="CO46" s="3368"/>
      <c r="CP46" s="3368"/>
      <c r="CQ46" s="3368"/>
      <c r="CR46" s="3368"/>
      <c r="CS46" s="3368"/>
      <c r="CT46" s="3368"/>
      <c r="CU46" s="3368"/>
      <c r="CV46" s="3368"/>
      <c r="CW46" s="3368"/>
      <c r="CX46" s="3368"/>
      <c r="CY46" s="3368"/>
      <c r="CZ46" s="3368"/>
      <c r="DA46" s="3368"/>
      <c r="DB46" s="3368"/>
      <c r="DC46" s="3368"/>
      <c r="DD46" s="3368"/>
      <c r="DE46" s="3368"/>
      <c r="DF46" s="3368"/>
      <c r="DG46" s="3368"/>
      <c r="DH46" s="3368"/>
      <c r="DI46" s="3368"/>
      <c r="DJ46" s="3368"/>
      <c r="DK46" s="3368"/>
      <c r="DL46" s="3368"/>
      <c r="DM46" s="3368"/>
      <c r="DN46" s="3368"/>
      <c r="DO46" s="3368"/>
      <c r="DP46" s="38"/>
      <c r="DQ46" s="38"/>
      <c r="DR46" s="38"/>
    </row>
    <row r="47" spans="3:122" s="17" customFormat="1" ht="11.25" customHeight="1">
      <c r="C47" s="11"/>
      <c r="D47" s="3291"/>
      <c r="E47" s="3291"/>
      <c r="F47" s="3291"/>
      <c r="G47" s="3291"/>
      <c r="H47" s="3291"/>
      <c r="I47" s="3291"/>
      <c r="J47" s="3291"/>
      <c r="K47" s="3291"/>
      <c r="L47" s="3291"/>
      <c r="M47" s="3291"/>
      <c r="N47" s="3291"/>
      <c r="O47" s="3291"/>
      <c r="P47" s="3291"/>
      <c r="Q47" s="3291"/>
      <c r="R47" s="12"/>
      <c r="S47" s="3362" t="s">
        <v>130</v>
      </c>
      <c r="T47" s="3363"/>
      <c r="U47" s="3363"/>
      <c r="V47" s="3363"/>
      <c r="W47" s="3364"/>
      <c r="X47" s="3332"/>
      <c r="Y47" s="3333"/>
      <c r="Z47" s="3333"/>
      <c r="AA47" s="3333"/>
      <c r="AB47" s="3333"/>
      <c r="AC47" s="3333"/>
      <c r="AD47" s="3333"/>
      <c r="AE47" s="3333"/>
      <c r="AF47" s="3333"/>
      <c r="AG47" s="3333"/>
      <c r="AH47" s="3333"/>
      <c r="AI47" s="3337"/>
      <c r="AJ47" s="3341"/>
      <c r="AK47" s="2565"/>
      <c r="AL47" s="2565"/>
      <c r="AM47" s="2565"/>
      <c r="AN47" s="2565"/>
      <c r="AO47" s="2565"/>
      <c r="AP47" s="3342"/>
      <c r="AQ47" s="265"/>
      <c r="AR47" s="3347"/>
      <c r="AS47" s="3347"/>
      <c r="AT47" s="3347"/>
      <c r="AU47" s="3347"/>
      <c r="AV47" s="3347"/>
      <c r="AW47" s="3347"/>
      <c r="AX47" s="3347"/>
      <c r="AY47" s="3347"/>
      <c r="AZ47" s="3347"/>
      <c r="BA47" s="3347"/>
      <c r="BB47" s="3347"/>
      <c r="BC47" s="3347"/>
      <c r="BD47" s="3347"/>
      <c r="BE47" s="3347"/>
      <c r="BF47" s="3347"/>
      <c r="BG47" s="3347"/>
      <c r="BH47" s="3347"/>
      <c r="BI47" s="3347"/>
      <c r="BJ47" s="3347"/>
      <c r="BK47" s="3347"/>
      <c r="BL47" s="3347"/>
      <c r="BM47" s="3347"/>
      <c r="BN47" s="3347"/>
      <c r="BO47" s="3347"/>
      <c r="BP47" s="3347"/>
      <c r="BQ47" s="3347"/>
      <c r="BR47" s="3347"/>
      <c r="BS47" s="3347"/>
      <c r="BT47" s="3347"/>
      <c r="BU47" s="266"/>
      <c r="BX47" s="3368"/>
      <c r="BY47" s="3368"/>
      <c r="BZ47" s="3368"/>
      <c r="CA47" s="3368"/>
      <c r="CB47" s="3368"/>
      <c r="CC47" s="3368"/>
      <c r="CD47" s="3368"/>
      <c r="CE47" s="3368"/>
      <c r="CF47" s="3368"/>
      <c r="CG47" s="3368"/>
      <c r="CH47" s="3368"/>
      <c r="CI47" s="3368"/>
      <c r="CJ47" s="3368"/>
      <c r="CK47" s="3368"/>
      <c r="CL47" s="3368"/>
      <c r="CM47" s="3368"/>
      <c r="CN47" s="3368"/>
      <c r="CO47" s="3368"/>
      <c r="CP47" s="3368"/>
      <c r="CQ47" s="3368"/>
      <c r="CR47" s="3368"/>
      <c r="CS47" s="3368"/>
      <c r="CT47" s="3368"/>
      <c r="CU47" s="3368"/>
      <c r="CV47" s="3368"/>
      <c r="CW47" s="3368"/>
      <c r="CX47" s="3368"/>
      <c r="CY47" s="3368"/>
      <c r="CZ47" s="3368"/>
      <c r="DA47" s="3368"/>
      <c r="DB47" s="3368"/>
      <c r="DC47" s="3368"/>
      <c r="DD47" s="3368"/>
      <c r="DE47" s="3368"/>
      <c r="DF47" s="3368"/>
      <c r="DG47" s="3368"/>
      <c r="DH47" s="3368"/>
      <c r="DI47" s="3368"/>
      <c r="DJ47" s="3368"/>
      <c r="DK47" s="3368"/>
      <c r="DL47" s="3368"/>
      <c r="DM47" s="3368"/>
      <c r="DN47" s="3368"/>
      <c r="DO47" s="3368"/>
      <c r="DP47" s="38"/>
      <c r="DQ47" s="38"/>
      <c r="DR47" s="38"/>
    </row>
    <row r="48" spans="3:122" s="17" customFormat="1" ht="11.25" customHeight="1">
      <c r="C48" s="16"/>
      <c r="D48" s="3292"/>
      <c r="E48" s="3292"/>
      <c r="F48" s="3292"/>
      <c r="G48" s="3292"/>
      <c r="H48" s="3292"/>
      <c r="I48" s="3292"/>
      <c r="J48" s="3292"/>
      <c r="K48" s="3292"/>
      <c r="L48" s="3292"/>
      <c r="M48" s="3292"/>
      <c r="N48" s="3292"/>
      <c r="O48" s="3292"/>
      <c r="P48" s="3292"/>
      <c r="Q48" s="3292"/>
      <c r="R48" s="13"/>
      <c r="S48" s="3365"/>
      <c r="T48" s="3366"/>
      <c r="U48" s="3366"/>
      <c r="V48" s="3366"/>
      <c r="W48" s="3367"/>
      <c r="X48" s="3334"/>
      <c r="Y48" s="3335"/>
      <c r="Z48" s="3335"/>
      <c r="AA48" s="3335"/>
      <c r="AB48" s="3335"/>
      <c r="AC48" s="3335"/>
      <c r="AD48" s="3335"/>
      <c r="AE48" s="3335"/>
      <c r="AF48" s="3335"/>
      <c r="AG48" s="3335"/>
      <c r="AH48" s="3335"/>
      <c r="AI48" s="3338"/>
      <c r="AJ48" s="3343"/>
      <c r="AK48" s="3344"/>
      <c r="AL48" s="3344"/>
      <c r="AM48" s="3344"/>
      <c r="AN48" s="3344"/>
      <c r="AO48" s="3344"/>
      <c r="AP48" s="3345"/>
      <c r="AQ48" s="267"/>
      <c r="AR48" s="3348"/>
      <c r="AS48" s="3348"/>
      <c r="AT48" s="3348"/>
      <c r="AU48" s="3348"/>
      <c r="AV48" s="3348"/>
      <c r="AW48" s="3348"/>
      <c r="AX48" s="3348"/>
      <c r="AY48" s="3348"/>
      <c r="AZ48" s="3348"/>
      <c r="BA48" s="3348"/>
      <c r="BB48" s="3348"/>
      <c r="BC48" s="3348"/>
      <c r="BD48" s="3348"/>
      <c r="BE48" s="3348"/>
      <c r="BF48" s="3348"/>
      <c r="BG48" s="3348"/>
      <c r="BH48" s="3348"/>
      <c r="BI48" s="3348"/>
      <c r="BJ48" s="3348"/>
      <c r="BK48" s="3348"/>
      <c r="BL48" s="3348"/>
      <c r="BM48" s="3348"/>
      <c r="BN48" s="3348"/>
      <c r="BO48" s="3348"/>
      <c r="BP48" s="3348"/>
      <c r="BQ48" s="3348"/>
      <c r="BR48" s="3348"/>
      <c r="BS48" s="3348"/>
      <c r="BT48" s="3348"/>
      <c r="BU48" s="268"/>
      <c r="BX48" s="38"/>
      <c r="BY48" s="3394" t="s">
        <v>131</v>
      </c>
      <c r="BZ48" s="3394"/>
      <c r="CA48" s="3394"/>
      <c r="CB48" s="3394"/>
      <c r="CC48" s="3394"/>
      <c r="CD48" s="3394"/>
      <c r="CE48" s="3394"/>
      <c r="CF48" s="3394"/>
      <c r="CG48" s="3394"/>
      <c r="CH48" s="3394"/>
      <c r="CI48" s="3394"/>
      <c r="CJ48" s="3394"/>
      <c r="CK48" s="3394"/>
      <c r="CL48" s="3394"/>
      <c r="CM48" s="3394"/>
      <c r="CN48" s="3394"/>
      <c r="CO48" s="3394"/>
      <c r="CP48" s="3394"/>
      <c r="CQ48" s="3394"/>
      <c r="CR48" s="3394"/>
      <c r="CS48" s="3394"/>
      <c r="CT48" s="3394"/>
      <c r="CU48" s="3394"/>
      <c r="CV48" s="3394"/>
      <c r="CW48" s="3394"/>
      <c r="CX48" s="3394"/>
      <c r="CY48" s="3394"/>
      <c r="CZ48" s="3394"/>
      <c r="DA48" s="3394"/>
      <c r="DB48" s="3394"/>
      <c r="DC48" s="3394"/>
      <c r="DD48" s="3394"/>
      <c r="DE48" s="3394"/>
      <c r="DF48" s="3394"/>
      <c r="DG48" s="3394"/>
      <c r="DH48" s="3394"/>
      <c r="DI48" s="3394"/>
      <c r="DJ48" s="3394"/>
      <c r="DK48" s="3394"/>
      <c r="DL48" s="3394"/>
      <c r="DM48" s="3394"/>
      <c r="DN48" s="3394"/>
      <c r="DO48" s="3394"/>
      <c r="DP48" s="3394"/>
      <c r="DQ48" s="3394"/>
      <c r="DR48" s="3394"/>
    </row>
    <row r="49" spans="3:122" s="17" customFormat="1" ht="11.25" customHeight="1" thickBot="1">
      <c r="C49" s="15"/>
      <c r="D49" s="3349" t="s">
        <v>132</v>
      </c>
      <c r="E49" s="3309"/>
      <c r="F49" s="3309"/>
      <c r="G49" s="3309"/>
      <c r="H49" s="3309"/>
      <c r="I49" s="3309"/>
      <c r="J49" s="3309"/>
      <c r="K49" s="3309"/>
      <c r="L49" s="3309"/>
      <c r="M49" s="3309"/>
      <c r="N49" s="3309"/>
      <c r="O49" s="3309"/>
      <c r="P49" s="3309"/>
      <c r="Q49" s="3309"/>
      <c r="R49" s="39"/>
      <c r="S49" s="3327" t="s">
        <v>132</v>
      </c>
      <c r="T49" s="3328"/>
      <c r="U49" s="3328"/>
      <c r="V49" s="3328"/>
      <c r="W49" s="3329"/>
      <c r="X49" s="3330"/>
      <c r="Y49" s="3331"/>
      <c r="Z49" s="3331"/>
      <c r="AA49" s="3331"/>
      <c r="AB49" s="3331"/>
      <c r="AC49" s="3331"/>
      <c r="AD49" s="3331"/>
      <c r="AE49" s="3331"/>
      <c r="AF49" s="3336"/>
      <c r="AJ49" s="3350" t="s">
        <v>168</v>
      </c>
      <c r="AK49" s="3351"/>
      <c r="AL49" s="3351"/>
      <c r="AM49" s="3351"/>
      <c r="AN49" s="3351"/>
      <c r="AO49" s="3351"/>
      <c r="AP49" s="3352"/>
      <c r="AQ49" s="269"/>
      <c r="AR49" s="3347"/>
      <c r="AS49" s="3347"/>
      <c r="AT49" s="3347"/>
      <c r="AU49" s="3347"/>
      <c r="AV49" s="3347"/>
      <c r="AW49" s="3347"/>
      <c r="AX49" s="3347"/>
      <c r="AY49" s="3347"/>
      <c r="AZ49" s="3347"/>
      <c r="BA49" s="3347"/>
      <c r="BB49" s="3347"/>
      <c r="BC49" s="3347"/>
      <c r="BD49" s="3347"/>
      <c r="BE49" s="3347"/>
      <c r="BF49" s="3347"/>
      <c r="BG49" s="3347"/>
      <c r="BH49" s="3347"/>
      <c r="BI49" s="3347"/>
      <c r="BJ49" s="3347"/>
      <c r="BK49" s="3347"/>
      <c r="BL49" s="3347"/>
      <c r="BM49" s="3347"/>
      <c r="BN49" s="3347"/>
      <c r="BO49" s="3347"/>
      <c r="BP49" s="3347"/>
      <c r="BQ49" s="3347"/>
      <c r="BR49" s="3347"/>
      <c r="BS49" s="3347"/>
      <c r="BT49" s="3347"/>
      <c r="BU49" s="270"/>
      <c r="BX49" s="17" t="s">
        <v>133</v>
      </c>
      <c r="BY49" s="3394"/>
      <c r="BZ49" s="3394"/>
      <c r="CA49" s="3394"/>
      <c r="CB49" s="3394"/>
      <c r="CC49" s="3394"/>
      <c r="CD49" s="3394"/>
      <c r="CE49" s="3394"/>
      <c r="CF49" s="3394"/>
      <c r="CG49" s="3394"/>
      <c r="CH49" s="3394"/>
      <c r="CI49" s="3394"/>
      <c r="CJ49" s="3394"/>
      <c r="CK49" s="3394"/>
      <c r="CL49" s="3394"/>
      <c r="CM49" s="3394"/>
      <c r="CN49" s="3394"/>
      <c r="CO49" s="3394"/>
      <c r="CP49" s="3394"/>
      <c r="CQ49" s="3394"/>
      <c r="CR49" s="3394"/>
      <c r="CS49" s="3394"/>
      <c r="CT49" s="3394"/>
      <c r="CU49" s="3394"/>
      <c r="CV49" s="3394"/>
      <c r="CW49" s="3394"/>
      <c r="CX49" s="3394"/>
      <c r="CY49" s="3394"/>
      <c r="CZ49" s="3394"/>
      <c r="DA49" s="3394"/>
      <c r="DB49" s="3394"/>
      <c r="DC49" s="3394"/>
      <c r="DD49" s="3394"/>
      <c r="DE49" s="3394"/>
      <c r="DF49" s="3394"/>
      <c r="DG49" s="3394"/>
      <c r="DH49" s="3394"/>
      <c r="DI49" s="3394"/>
      <c r="DJ49" s="3394"/>
      <c r="DK49" s="3394"/>
      <c r="DL49" s="3394"/>
      <c r="DM49" s="3394"/>
      <c r="DN49" s="3394"/>
      <c r="DO49" s="3394"/>
      <c r="DP49" s="3394"/>
      <c r="DQ49" s="3394"/>
      <c r="DR49" s="3394"/>
    </row>
    <row r="50" spans="3:122" s="17" customFormat="1" ht="11.25" customHeight="1">
      <c r="C50" s="11"/>
      <c r="D50" s="3305"/>
      <c r="E50" s="3305"/>
      <c r="F50" s="3305"/>
      <c r="G50" s="3305"/>
      <c r="H50" s="3305"/>
      <c r="I50" s="3305"/>
      <c r="J50" s="3305"/>
      <c r="K50" s="3305"/>
      <c r="L50" s="3305"/>
      <c r="M50" s="3305"/>
      <c r="N50" s="3305"/>
      <c r="O50" s="3305"/>
      <c r="P50" s="3305"/>
      <c r="Q50" s="3305"/>
      <c r="R50" s="12"/>
      <c r="S50" s="3327"/>
      <c r="T50" s="3328"/>
      <c r="U50" s="3328"/>
      <c r="V50" s="3328"/>
      <c r="W50" s="3329"/>
      <c r="X50" s="3332"/>
      <c r="Y50" s="3333"/>
      <c r="Z50" s="3333"/>
      <c r="AA50" s="3333"/>
      <c r="AB50" s="3333"/>
      <c r="AC50" s="3333"/>
      <c r="AD50" s="3333"/>
      <c r="AE50" s="3333"/>
      <c r="AF50" s="3337"/>
      <c r="AJ50" s="3341"/>
      <c r="AK50" s="2565"/>
      <c r="AL50" s="2565"/>
      <c r="AM50" s="2565"/>
      <c r="AN50" s="2565"/>
      <c r="AO50" s="2565"/>
      <c r="AP50" s="3342"/>
      <c r="AQ50" s="265"/>
      <c r="AR50" s="3347"/>
      <c r="AS50" s="3347"/>
      <c r="AT50" s="3347"/>
      <c r="AU50" s="3347"/>
      <c r="AV50" s="3347"/>
      <c r="AW50" s="3347"/>
      <c r="AX50" s="3347"/>
      <c r="AY50" s="3347"/>
      <c r="AZ50" s="3347"/>
      <c r="BA50" s="3347"/>
      <c r="BB50" s="3347"/>
      <c r="BC50" s="3347"/>
      <c r="BD50" s="3347"/>
      <c r="BE50" s="3347"/>
      <c r="BF50" s="3347"/>
      <c r="BG50" s="3347"/>
      <c r="BH50" s="3347"/>
      <c r="BI50" s="3347"/>
      <c r="BJ50" s="3347"/>
      <c r="BK50" s="3347"/>
      <c r="BL50" s="3347"/>
      <c r="BM50" s="3347"/>
      <c r="BN50" s="3347"/>
      <c r="BO50" s="3347"/>
      <c r="BP50" s="3347"/>
      <c r="BQ50" s="3347"/>
      <c r="BR50" s="3347"/>
      <c r="BS50" s="3347"/>
      <c r="BT50" s="3347"/>
      <c r="BU50" s="266"/>
      <c r="BY50" s="3353" t="s">
        <v>134</v>
      </c>
      <c r="BZ50" s="3354"/>
      <c r="CA50" s="3354"/>
      <c r="CB50" s="3354"/>
      <c r="CC50" s="3354"/>
      <c r="CD50" s="3354"/>
      <c r="CE50" s="3354"/>
      <c r="CF50" s="3354"/>
      <c r="CG50" s="3354"/>
      <c r="CH50" s="3354"/>
      <c r="CI50" s="3354"/>
      <c r="CJ50" s="3354"/>
      <c r="CK50" s="3354"/>
      <c r="CL50" s="3354"/>
      <c r="CM50" s="3354"/>
      <c r="CN50" s="3354"/>
      <c r="CO50" s="3354"/>
      <c r="CP50" s="3354"/>
      <c r="CQ50" s="3354"/>
      <c r="CR50" s="3354"/>
      <c r="CS50" s="3354"/>
      <c r="CT50" s="3354"/>
      <c r="CU50" s="3354"/>
      <c r="CV50" s="3354"/>
      <c r="CW50" s="3354"/>
      <c r="CX50" s="3354"/>
      <c r="CY50" s="3354"/>
      <c r="CZ50" s="3354"/>
      <c r="DA50" s="3354"/>
      <c r="DB50" s="3354"/>
      <c r="DC50" s="3354"/>
      <c r="DD50" s="3354"/>
      <c r="DE50" s="3354"/>
      <c r="DF50" s="3354"/>
      <c r="DG50" s="3354"/>
      <c r="DH50" s="3354"/>
      <c r="DI50" s="3355"/>
    </row>
    <row r="51" spans="3:122" s="17" customFormat="1" ht="11.25" customHeight="1">
      <c r="C51" s="11"/>
      <c r="D51" s="3305"/>
      <c r="E51" s="3305"/>
      <c r="F51" s="3305"/>
      <c r="G51" s="3305"/>
      <c r="H51" s="3305"/>
      <c r="I51" s="3305"/>
      <c r="J51" s="3305"/>
      <c r="K51" s="3305"/>
      <c r="L51" s="3305"/>
      <c r="M51" s="3305"/>
      <c r="N51" s="3305"/>
      <c r="O51" s="3305"/>
      <c r="P51" s="3305"/>
      <c r="Q51" s="3305"/>
      <c r="R51" s="12"/>
      <c r="S51" s="3362" t="s">
        <v>130</v>
      </c>
      <c r="T51" s="3363"/>
      <c r="U51" s="3363"/>
      <c r="V51" s="3363"/>
      <c r="W51" s="3364"/>
      <c r="X51" s="3332"/>
      <c r="Y51" s="3333"/>
      <c r="Z51" s="3333"/>
      <c r="AA51" s="3333"/>
      <c r="AB51" s="3333"/>
      <c r="AC51" s="3333"/>
      <c r="AD51" s="3333"/>
      <c r="AE51" s="3333"/>
      <c r="AF51" s="3337"/>
      <c r="AJ51" s="3341"/>
      <c r="AK51" s="2565"/>
      <c r="AL51" s="2565"/>
      <c r="AM51" s="2565"/>
      <c r="AN51" s="2565"/>
      <c r="AO51" s="2565"/>
      <c r="AP51" s="3342"/>
      <c r="AQ51" s="265"/>
      <c r="AR51" s="3347"/>
      <c r="AS51" s="3347"/>
      <c r="AT51" s="3347"/>
      <c r="AU51" s="3347"/>
      <c r="AV51" s="3347"/>
      <c r="AW51" s="3347"/>
      <c r="AX51" s="3347"/>
      <c r="AY51" s="3347"/>
      <c r="AZ51" s="3347"/>
      <c r="BA51" s="3347"/>
      <c r="BB51" s="3347"/>
      <c r="BC51" s="3347"/>
      <c r="BD51" s="3347"/>
      <c r="BE51" s="3347"/>
      <c r="BF51" s="3347"/>
      <c r="BG51" s="3347"/>
      <c r="BH51" s="3347"/>
      <c r="BI51" s="3347"/>
      <c r="BJ51" s="3347"/>
      <c r="BK51" s="3347"/>
      <c r="BL51" s="3347"/>
      <c r="BM51" s="3347"/>
      <c r="BN51" s="3347"/>
      <c r="BO51" s="3347"/>
      <c r="BP51" s="3347"/>
      <c r="BQ51" s="3347"/>
      <c r="BR51" s="3347"/>
      <c r="BS51" s="3347"/>
      <c r="BT51" s="3347"/>
      <c r="BU51" s="266"/>
      <c r="BY51" s="3356"/>
      <c r="BZ51" s="3357"/>
      <c r="CA51" s="3357"/>
      <c r="CB51" s="3357"/>
      <c r="CC51" s="3357"/>
      <c r="CD51" s="3357"/>
      <c r="CE51" s="3357"/>
      <c r="CF51" s="3357"/>
      <c r="CG51" s="3357"/>
      <c r="CH51" s="3357"/>
      <c r="CI51" s="3357"/>
      <c r="CJ51" s="3357"/>
      <c r="CK51" s="3357"/>
      <c r="CL51" s="3357"/>
      <c r="CM51" s="3357"/>
      <c r="CN51" s="3357"/>
      <c r="CO51" s="3357"/>
      <c r="CP51" s="3357"/>
      <c r="CQ51" s="3357"/>
      <c r="CR51" s="3357"/>
      <c r="CS51" s="3357"/>
      <c r="CT51" s="3357"/>
      <c r="CU51" s="3357"/>
      <c r="CV51" s="3357"/>
      <c r="CW51" s="3357"/>
      <c r="CX51" s="3357"/>
      <c r="CY51" s="3357"/>
      <c r="CZ51" s="3357"/>
      <c r="DA51" s="3357"/>
      <c r="DB51" s="3357"/>
      <c r="DC51" s="3357"/>
      <c r="DD51" s="3357"/>
      <c r="DE51" s="3357"/>
      <c r="DF51" s="3357"/>
      <c r="DG51" s="3357"/>
      <c r="DH51" s="3357"/>
      <c r="DI51" s="3358"/>
    </row>
    <row r="52" spans="3:122" s="17" customFormat="1" ht="11.25" customHeight="1">
      <c r="C52" s="16"/>
      <c r="D52" s="3310"/>
      <c r="E52" s="3310"/>
      <c r="F52" s="3310"/>
      <c r="G52" s="3310"/>
      <c r="H52" s="3310"/>
      <c r="I52" s="3310"/>
      <c r="J52" s="3310"/>
      <c r="K52" s="3310"/>
      <c r="L52" s="3310"/>
      <c r="M52" s="3310"/>
      <c r="N52" s="3310"/>
      <c r="O52" s="3310"/>
      <c r="P52" s="3310"/>
      <c r="Q52" s="3310"/>
      <c r="R52" s="13"/>
      <c r="S52" s="3365"/>
      <c r="T52" s="3366"/>
      <c r="U52" s="3366"/>
      <c r="V52" s="3366"/>
      <c r="W52" s="3367"/>
      <c r="X52" s="3334"/>
      <c r="Y52" s="3335"/>
      <c r="Z52" s="3335"/>
      <c r="AA52" s="3335"/>
      <c r="AB52" s="3335"/>
      <c r="AC52" s="3335"/>
      <c r="AD52" s="3335"/>
      <c r="AE52" s="3335"/>
      <c r="AF52" s="3338"/>
      <c r="AJ52" s="3343"/>
      <c r="AK52" s="3344"/>
      <c r="AL52" s="3344"/>
      <c r="AM52" s="3344"/>
      <c r="AN52" s="3344"/>
      <c r="AO52" s="3344"/>
      <c r="AP52" s="3345"/>
      <c r="AQ52" s="267"/>
      <c r="AR52" s="3348"/>
      <c r="AS52" s="3348"/>
      <c r="AT52" s="3348"/>
      <c r="AU52" s="3348"/>
      <c r="AV52" s="3348"/>
      <c r="AW52" s="3348"/>
      <c r="AX52" s="3348"/>
      <c r="AY52" s="3348"/>
      <c r="AZ52" s="3348"/>
      <c r="BA52" s="3348"/>
      <c r="BB52" s="3348"/>
      <c r="BC52" s="3348"/>
      <c r="BD52" s="3348"/>
      <c r="BE52" s="3348"/>
      <c r="BF52" s="3348"/>
      <c r="BG52" s="3348"/>
      <c r="BH52" s="3348"/>
      <c r="BI52" s="3348"/>
      <c r="BJ52" s="3348"/>
      <c r="BK52" s="3348"/>
      <c r="BL52" s="3348"/>
      <c r="BM52" s="3348"/>
      <c r="BN52" s="3348"/>
      <c r="BO52" s="3348"/>
      <c r="BP52" s="3348"/>
      <c r="BQ52" s="3348"/>
      <c r="BR52" s="3348"/>
      <c r="BS52" s="3348"/>
      <c r="BT52" s="3348"/>
      <c r="BU52" s="268"/>
      <c r="BY52" s="3356"/>
      <c r="BZ52" s="3357"/>
      <c r="CA52" s="3357"/>
      <c r="CB52" s="3357"/>
      <c r="CC52" s="3357"/>
      <c r="CD52" s="3357"/>
      <c r="CE52" s="3357"/>
      <c r="CF52" s="3357"/>
      <c r="CG52" s="3357"/>
      <c r="CH52" s="3357"/>
      <c r="CI52" s="3357"/>
      <c r="CJ52" s="3357"/>
      <c r="CK52" s="3357"/>
      <c r="CL52" s="3357"/>
      <c r="CM52" s="3357"/>
      <c r="CN52" s="3357"/>
      <c r="CO52" s="3357"/>
      <c r="CP52" s="3357"/>
      <c r="CQ52" s="3357"/>
      <c r="CR52" s="3357"/>
      <c r="CS52" s="3357"/>
      <c r="CT52" s="3357"/>
      <c r="CU52" s="3357"/>
      <c r="CV52" s="3357"/>
      <c r="CW52" s="3357"/>
      <c r="CX52" s="3357"/>
      <c r="CY52" s="3357"/>
      <c r="CZ52" s="3357"/>
      <c r="DA52" s="3357"/>
      <c r="DB52" s="3357"/>
      <c r="DC52" s="3357"/>
      <c r="DD52" s="3357"/>
      <c r="DE52" s="3357"/>
      <c r="DF52" s="3357"/>
      <c r="DG52" s="3357"/>
      <c r="DH52" s="3357"/>
      <c r="DI52" s="3358"/>
    </row>
    <row r="53" spans="3:122" s="17" customFormat="1" ht="11.25" customHeight="1">
      <c r="C53" s="15"/>
      <c r="D53" s="3309" t="s">
        <v>135</v>
      </c>
      <c r="E53" s="3309"/>
      <c r="F53" s="3309"/>
      <c r="G53" s="3309"/>
      <c r="H53" s="3309"/>
      <c r="I53" s="3309"/>
      <c r="J53" s="3309"/>
      <c r="K53" s="3309"/>
      <c r="L53" s="3309"/>
      <c r="M53" s="3309"/>
      <c r="N53" s="3309"/>
      <c r="O53" s="3309"/>
      <c r="P53" s="3309"/>
      <c r="Q53" s="3309"/>
      <c r="R53" s="40"/>
      <c r="S53" s="3311" t="s">
        <v>9</v>
      </c>
      <c r="T53" s="3312"/>
      <c r="U53" s="3312"/>
      <c r="V53" s="3317" t="s">
        <v>136</v>
      </c>
      <c r="W53" s="3317"/>
      <c r="X53" s="3317"/>
      <c r="Y53" s="3317"/>
      <c r="Z53" s="3317"/>
      <c r="AA53" s="3317"/>
      <c r="AB53" s="3317"/>
      <c r="AC53" s="3317"/>
      <c r="AD53" s="3317"/>
      <c r="AE53" s="3312" t="s">
        <v>9</v>
      </c>
      <c r="AF53" s="3312"/>
      <c r="AG53" s="3312"/>
      <c r="AH53" s="3317" t="s">
        <v>137</v>
      </c>
      <c r="AI53" s="3317"/>
      <c r="AJ53" s="3317"/>
      <c r="AK53" s="3317"/>
      <c r="AL53" s="3317"/>
      <c r="AM53" s="3317"/>
      <c r="AN53" s="3312" t="s">
        <v>9</v>
      </c>
      <c r="AO53" s="3312"/>
      <c r="AP53" s="3312"/>
      <c r="AQ53" s="3317" t="s">
        <v>138</v>
      </c>
      <c r="AR53" s="3317"/>
      <c r="AS53" s="3317"/>
      <c r="AT53" s="3317"/>
      <c r="AU53" s="3317"/>
      <c r="AV53" s="3317"/>
      <c r="AW53" s="3312" t="s">
        <v>9</v>
      </c>
      <c r="AX53" s="3312"/>
      <c r="AY53" s="3312"/>
      <c r="AZ53" s="3381" t="s">
        <v>116</v>
      </c>
      <c r="BA53" s="3381"/>
      <c r="BB53" s="3381"/>
      <c r="BC53" s="3381"/>
      <c r="BD53" s="3381"/>
      <c r="BE53" s="3381"/>
      <c r="BF53" s="3382"/>
      <c r="BG53" s="3387" t="s">
        <v>139</v>
      </c>
      <c r="BH53" s="3388"/>
      <c r="BI53" s="3388"/>
      <c r="BJ53" s="3388"/>
      <c r="BK53" s="3388"/>
      <c r="BL53" s="3388"/>
      <c r="BM53" s="3388"/>
      <c r="BN53" s="3388"/>
      <c r="BO53" s="3388"/>
      <c r="BP53" s="3388"/>
      <c r="BQ53" s="3388"/>
      <c r="BR53" s="3388"/>
      <c r="BS53" s="3388"/>
      <c r="BT53" s="3388"/>
      <c r="BU53" s="3389"/>
      <c r="BY53" s="3356"/>
      <c r="BZ53" s="3357"/>
      <c r="CA53" s="3357"/>
      <c r="CB53" s="3357"/>
      <c r="CC53" s="3357"/>
      <c r="CD53" s="3357"/>
      <c r="CE53" s="3357"/>
      <c r="CF53" s="3357"/>
      <c r="CG53" s="3357"/>
      <c r="CH53" s="3357"/>
      <c r="CI53" s="3357"/>
      <c r="CJ53" s="3357"/>
      <c r="CK53" s="3357"/>
      <c r="CL53" s="3357"/>
      <c r="CM53" s="3357"/>
      <c r="CN53" s="3357"/>
      <c r="CO53" s="3357"/>
      <c r="CP53" s="3357"/>
      <c r="CQ53" s="3357"/>
      <c r="CR53" s="3357"/>
      <c r="CS53" s="3357"/>
      <c r="CT53" s="3357"/>
      <c r="CU53" s="3357"/>
      <c r="CV53" s="3357"/>
      <c r="CW53" s="3357"/>
      <c r="CX53" s="3357"/>
      <c r="CY53" s="3357"/>
      <c r="CZ53" s="3357"/>
      <c r="DA53" s="3357"/>
      <c r="DB53" s="3357"/>
      <c r="DC53" s="3357"/>
      <c r="DD53" s="3357"/>
      <c r="DE53" s="3357"/>
      <c r="DF53" s="3357"/>
      <c r="DG53" s="3357"/>
      <c r="DH53" s="3357"/>
      <c r="DI53" s="3358"/>
    </row>
    <row r="54" spans="3:122" s="17" customFormat="1" ht="11.25" customHeight="1" thickBot="1">
      <c r="C54" s="11"/>
      <c r="D54" s="3305"/>
      <c r="E54" s="3305"/>
      <c r="F54" s="3305"/>
      <c r="G54" s="3305"/>
      <c r="H54" s="3305"/>
      <c r="I54" s="3305"/>
      <c r="J54" s="3305"/>
      <c r="K54" s="3305"/>
      <c r="L54" s="3305"/>
      <c r="M54" s="3305"/>
      <c r="N54" s="3305"/>
      <c r="O54" s="3305"/>
      <c r="P54" s="3305"/>
      <c r="Q54" s="3305"/>
      <c r="R54" s="41"/>
      <c r="S54" s="3313"/>
      <c r="T54" s="3314"/>
      <c r="U54" s="3314"/>
      <c r="V54" s="3318"/>
      <c r="W54" s="3318"/>
      <c r="X54" s="3318"/>
      <c r="Y54" s="3318"/>
      <c r="Z54" s="3318"/>
      <c r="AA54" s="3318"/>
      <c r="AB54" s="3318"/>
      <c r="AC54" s="3318"/>
      <c r="AD54" s="3318"/>
      <c r="AE54" s="3314"/>
      <c r="AF54" s="3314"/>
      <c r="AG54" s="3314"/>
      <c r="AH54" s="3318"/>
      <c r="AI54" s="3318"/>
      <c r="AJ54" s="3318"/>
      <c r="AK54" s="3318"/>
      <c r="AL54" s="3318"/>
      <c r="AM54" s="3318"/>
      <c r="AN54" s="3314"/>
      <c r="AO54" s="3314"/>
      <c r="AP54" s="3314"/>
      <c r="AQ54" s="3318"/>
      <c r="AR54" s="3318"/>
      <c r="AS54" s="3318"/>
      <c r="AT54" s="3318"/>
      <c r="AU54" s="3318"/>
      <c r="AV54" s="3318"/>
      <c r="AW54" s="3314"/>
      <c r="AX54" s="3314"/>
      <c r="AY54" s="3314"/>
      <c r="AZ54" s="3383"/>
      <c r="BA54" s="3383"/>
      <c r="BB54" s="3383"/>
      <c r="BC54" s="3383"/>
      <c r="BD54" s="3383"/>
      <c r="BE54" s="3383"/>
      <c r="BF54" s="3384"/>
      <c r="BG54" s="3390"/>
      <c r="BH54" s="3391"/>
      <c r="BI54" s="3391"/>
      <c r="BJ54" s="3391"/>
      <c r="BK54" s="3391"/>
      <c r="BL54" s="3391"/>
      <c r="BM54" s="3391"/>
      <c r="BN54" s="3391"/>
      <c r="BO54" s="3391"/>
      <c r="BP54" s="3391"/>
      <c r="BQ54" s="3391"/>
      <c r="BR54" s="3391"/>
      <c r="BS54" s="3391"/>
      <c r="BT54" s="3391"/>
      <c r="BU54" s="3392"/>
      <c r="BY54" s="3359"/>
      <c r="BZ54" s="3360"/>
      <c r="CA54" s="3360"/>
      <c r="CB54" s="3360"/>
      <c r="CC54" s="3360"/>
      <c r="CD54" s="3360"/>
      <c r="CE54" s="3360"/>
      <c r="CF54" s="3360"/>
      <c r="CG54" s="3360"/>
      <c r="CH54" s="3360"/>
      <c r="CI54" s="3360"/>
      <c r="CJ54" s="3360"/>
      <c r="CK54" s="3360"/>
      <c r="CL54" s="3360"/>
      <c r="CM54" s="3360"/>
      <c r="CN54" s="3360"/>
      <c r="CO54" s="3360"/>
      <c r="CP54" s="3360"/>
      <c r="CQ54" s="3360"/>
      <c r="CR54" s="3360"/>
      <c r="CS54" s="3360"/>
      <c r="CT54" s="3360"/>
      <c r="CU54" s="3360"/>
      <c r="CV54" s="3360"/>
      <c r="CW54" s="3360"/>
      <c r="CX54" s="3360"/>
      <c r="CY54" s="3360"/>
      <c r="CZ54" s="3360"/>
      <c r="DA54" s="3360"/>
      <c r="DB54" s="3360"/>
      <c r="DC54" s="3360"/>
      <c r="DD54" s="3360"/>
      <c r="DE54" s="3360"/>
      <c r="DF54" s="3360"/>
      <c r="DG54" s="3360"/>
      <c r="DH54" s="3360"/>
      <c r="DI54" s="3361"/>
    </row>
    <row r="55" spans="3:122" s="17" customFormat="1" ht="11.25" customHeight="1">
      <c r="C55" s="11"/>
      <c r="D55" s="3305"/>
      <c r="E55" s="3305"/>
      <c r="F55" s="3305"/>
      <c r="G55" s="3305"/>
      <c r="H55" s="3305"/>
      <c r="I55" s="3305"/>
      <c r="J55" s="3305"/>
      <c r="K55" s="3305"/>
      <c r="L55" s="3305"/>
      <c r="M55" s="3305"/>
      <c r="N55" s="3305"/>
      <c r="O55" s="3305"/>
      <c r="P55" s="3305"/>
      <c r="Q55" s="3305"/>
      <c r="R55" s="41"/>
      <c r="S55" s="3313"/>
      <c r="T55" s="3314"/>
      <c r="U55" s="3314"/>
      <c r="V55" s="3318"/>
      <c r="W55" s="3318"/>
      <c r="X55" s="3318"/>
      <c r="Y55" s="3318"/>
      <c r="Z55" s="3318"/>
      <c r="AA55" s="3318"/>
      <c r="AB55" s="3318"/>
      <c r="AC55" s="3318"/>
      <c r="AD55" s="3318"/>
      <c r="AE55" s="3314"/>
      <c r="AF55" s="3314"/>
      <c r="AG55" s="3314"/>
      <c r="AH55" s="3318"/>
      <c r="AI55" s="3318"/>
      <c r="AJ55" s="3318"/>
      <c r="AK55" s="3318"/>
      <c r="AL55" s="3318"/>
      <c r="AM55" s="3318"/>
      <c r="AN55" s="3314"/>
      <c r="AO55" s="3314"/>
      <c r="AP55" s="3314"/>
      <c r="AQ55" s="3318"/>
      <c r="AR55" s="3318"/>
      <c r="AS55" s="3318"/>
      <c r="AT55" s="3318"/>
      <c r="AU55" s="3318"/>
      <c r="AV55" s="3318"/>
      <c r="AW55" s="3314"/>
      <c r="AX55" s="3314"/>
      <c r="AY55" s="3314"/>
      <c r="AZ55" s="3383"/>
      <c r="BA55" s="3383"/>
      <c r="BB55" s="3383"/>
      <c r="BC55" s="3383"/>
      <c r="BD55" s="3383"/>
      <c r="BE55" s="3383"/>
      <c r="BF55" s="3384"/>
      <c r="BG55" s="3390"/>
      <c r="BH55" s="3391"/>
      <c r="BI55" s="3391"/>
      <c r="BJ55" s="3391"/>
      <c r="BK55" s="3391"/>
      <c r="BL55" s="3391"/>
      <c r="BM55" s="3391"/>
      <c r="BN55" s="3391"/>
      <c r="BO55" s="3391"/>
      <c r="BP55" s="3391"/>
      <c r="BQ55" s="3391"/>
      <c r="BR55" s="3391"/>
      <c r="BS55" s="3391"/>
      <c r="BT55" s="3391"/>
      <c r="BU55" s="3392"/>
    </row>
    <row r="56" spans="3:122" s="17" customFormat="1" ht="11.25" customHeight="1">
      <c r="C56" s="16"/>
      <c r="D56" s="3310"/>
      <c r="E56" s="3310"/>
      <c r="F56" s="3310"/>
      <c r="G56" s="3310"/>
      <c r="H56" s="3310"/>
      <c r="I56" s="3310"/>
      <c r="J56" s="3310"/>
      <c r="K56" s="3310"/>
      <c r="L56" s="3310"/>
      <c r="M56" s="3310"/>
      <c r="N56" s="3310"/>
      <c r="O56" s="3310"/>
      <c r="P56" s="3310"/>
      <c r="Q56" s="3310"/>
      <c r="R56" s="42"/>
      <c r="S56" s="3315"/>
      <c r="T56" s="3316"/>
      <c r="U56" s="3316"/>
      <c r="V56" s="3319"/>
      <c r="W56" s="3319"/>
      <c r="X56" s="3319"/>
      <c r="Y56" s="3319"/>
      <c r="Z56" s="3319"/>
      <c r="AA56" s="3319"/>
      <c r="AB56" s="3319"/>
      <c r="AC56" s="3319"/>
      <c r="AD56" s="3319"/>
      <c r="AE56" s="3316"/>
      <c r="AF56" s="3316"/>
      <c r="AG56" s="3316"/>
      <c r="AH56" s="3319"/>
      <c r="AI56" s="3319"/>
      <c r="AJ56" s="3319"/>
      <c r="AK56" s="3319"/>
      <c r="AL56" s="3319"/>
      <c r="AM56" s="3319"/>
      <c r="AN56" s="3316"/>
      <c r="AO56" s="3316"/>
      <c r="AP56" s="3316"/>
      <c r="AQ56" s="3319"/>
      <c r="AR56" s="3319"/>
      <c r="AS56" s="3319"/>
      <c r="AT56" s="3319"/>
      <c r="AU56" s="3319"/>
      <c r="AV56" s="3319"/>
      <c r="AW56" s="3316"/>
      <c r="AX56" s="3316"/>
      <c r="AY56" s="3316"/>
      <c r="AZ56" s="3385"/>
      <c r="BA56" s="3385"/>
      <c r="BB56" s="3385"/>
      <c r="BC56" s="3385"/>
      <c r="BD56" s="3385"/>
      <c r="BE56" s="3385"/>
      <c r="BF56" s="3386"/>
      <c r="BG56" s="3390"/>
      <c r="BH56" s="3391"/>
      <c r="BI56" s="3391"/>
      <c r="BJ56" s="3391"/>
      <c r="BK56" s="3391"/>
      <c r="BL56" s="3391"/>
      <c r="BM56" s="3391"/>
      <c r="BN56" s="3391"/>
      <c r="BO56" s="3391"/>
      <c r="BP56" s="3391"/>
      <c r="BQ56" s="3391"/>
      <c r="BR56" s="3391"/>
      <c r="BS56" s="3391"/>
      <c r="BT56" s="3391"/>
      <c r="BU56" s="3392"/>
    </row>
    <row r="57" spans="3:122" s="17" customFormat="1" ht="11.25" customHeight="1">
      <c r="C57" s="15"/>
      <c r="D57" s="3309" t="s">
        <v>140</v>
      </c>
      <c r="E57" s="3309"/>
      <c r="F57" s="3309"/>
      <c r="G57" s="3309"/>
      <c r="H57" s="3309"/>
      <c r="I57" s="3309"/>
      <c r="J57" s="3309"/>
      <c r="K57" s="3309"/>
      <c r="L57" s="3309"/>
      <c r="M57" s="3309"/>
      <c r="N57" s="3309"/>
      <c r="O57" s="3309"/>
      <c r="P57" s="3309"/>
      <c r="Q57" s="3309"/>
      <c r="R57" s="40"/>
      <c r="S57" s="3330"/>
      <c r="T57" s="3331"/>
      <c r="U57" s="3331"/>
      <c r="V57" s="3331"/>
      <c r="W57" s="3331"/>
      <c r="X57" s="3331"/>
      <c r="Y57" s="3331"/>
      <c r="Z57" s="3331"/>
      <c r="AA57" s="3331"/>
      <c r="AB57" s="3331"/>
      <c r="AC57" s="3331"/>
      <c r="AD57" s="3331"/>
      <c r="AE57" s="3331"/>
      <c r="AF57" s="3331"/>
      <c r="AG57" s="3331"/>
      <c r="AH57" s="3331"/>
      <c r="AI57" s="3331"/>
      <c r="AJ57" s="3331"/>
      <c r="AK57" s="3331"/>
      <c r="AL57" s="3331"/>
      <c r="AM57" s="3336"/>
      <c r="AN57" s="3399" t="s">
        <v>141</v>
      </c>
      <c r="AO57" s="3400"/>
      <c r="AP57" s="3400"/>
      <c r="AQ57" s="3400"/>
      <c r="AR57" s="3400"/>
      <c r="AS57" s="3400"/>
      <c r="AT57" s="3400"/>
      <c r="AU57" s="3400"/>
      <c r="AV57" s="3400"/>
      <c r="AW57" s="3400"/>
      <c r="AX57" s="3400"/>
      <c r="AY57" s="3400"/>
      <c r="AZ57" s="3400"/>
      <c r="BA57" s="3400"/>
      <c r="BB57" s="3400"/>
      <c r="BC57" s="3400"/>
      <c r="BD57" s="3400"/>
      <c r="BE57" s="3400"/>
      <c r="BF57" s="3400"/>
      <c r="BG57" s="3400"/>
      <c r="BH57" s="3400"/>
      <c r="BI57" s="3400"/>
      <c r="BJ57" s="3400"/>
      <c r="BK57" s="3400"/>
      <c r="BL57" s="3400"/>
      <c r="BM57" s="3400"/>
      <c r="BN57" s="3400"/>
      <c r="BO57" s="3400"/>
      <c r="BP57" s="3400"/>
      <c r="BQ57" s="3400"/>
      <c r="BR57" s="3400"/>
      <c r="BS57" s="3400"/>
      <c r="BT57" s="3400"/>
      <c r="BU57" s="3401"/>
    </row>
    <row r="58" spans="3:122" s="17" customFormat="1" ht="11.25" customHeight="1">
      <c r="C58" s="11"/>
      <c r="D58" s="3305"/>
      <c r="E58" s="3305"/>
      <c r="F58" s="3305"/>
      <c r="G58" s="3305"/>
      <c r="H58" s="3305"/>
      <c r="I58" s="3305"/>
      <c r="J58" s="3305"/>
      <c r="K58" s="3305"/>
      <c r="L58" s="3305"/>
      <c r="M58" s="3305"/>
      <c r="N58" s="3305"/>
      <c r="O58" s="3305"/>
      <c r="P58" s="3305"/>
      <c r="Q58" s="3305"/>
      <c r="R58" s="41"/>
      <c r="S58" s="3332"/>
      <c r="T58" s="3333"/>
      <c r="U58" s="3333"/>
      <c r="V58" s="3333"/>
      <c r="W58" s="3333"/>
      <c r="X58" s="3333"/>
      <c r="Y58" s="3333"/>
      <c r="Z58" s="3333"/>
      <c r="AA58" s="3333"/>
      <c r="AB58" s="3333"/>
      <c r="AC58" s="3333"/>
      <c r="AD58" s="3333"/>
      <c r="AE58" s="3333"/>
      <c r="AF58" s="3333"/>
      <c r="AG58" s="3333"/>
      <c r="AH58" s="3333"/>
      <c r="AI58" s="3333"/>
      <c r="AJ58" s="3333"/>
      <c r="AK58" s="3333"/>
      <c r="AL58" s="3333"/>
      <c r="AM58" s="3337"/>
      <c r="AN58" s="3399"/>
      <c r="AO58" s="3400"/>
      <c r="AP58" s="3400"/>
      <c r="AQ58" s="3400"/>
      <c r="AR58" s="3400"/>
      <c r="AS58" s="3400"/>
      <c r="AT58" s="3400"/>
      <c r="AU58" s="3400"/>
      <c r="AV58" s="3400"/>
      <c r="AW58" s="3400"/>
      <c r="AX58" s="3400"/>
      <c r="AY58" s="3400"/>
      <c r="AZ58" s="3400"/>
      <c r="BA58" s="3400"/>
      <c r="BB58" s="3400"/>
      <c r="BC58" s="3400"/>
      <c r="BD58" s="3400"/>
      <c r="BE58" s="3400"/>
      <c r="BF58" s="3400"/>
      <c r="BG58" s="3400"/>
      <c r="BH58" s="3400"/>
      <c r="BI58" s="3400"/>
      <c r="BJ58" s="3400"/>
      <c r="BK58" s="3400"/>
      <c r="BL58" s="3400"/>
      <c r="BM58" s="3400"/>
      <c r="BN58" s="3400"/>
      <c r="BO58" s="3400"/>
      <c r="BP58" s="3400"/>
      <c r="BQ58" s="3400"/>
      <c r="BR58" s="3400"/>
      <c r="BS58" s="3400"/>
      <c r="BT58" s="3400"/>
      <c r="BU58" s="3401"/>
    </row>
    <row r="59" spans="3:122" s="17" customFormat="1" ht="11.25" customHeight="1">
      <c r="C59" s="11"/>
      <c r="D59" s="3305"/>
      <c r="E59" s="3305"/>
      <c r="F59" s="3305"/>
      <c r="G59" s="3305"/>
      <c r="H59" s="3305"/>
      <c r="I59" s="3305"/>
      <c r="J59" s="3305"/>
      <c r="K59" s="3305"/>
      <c r="L59" s="3305"/>
      <c r="M59" s="3305"/>
      <c r="N59" s="3305"/>
      <c r="O59" s="3305"/>
      <c r="P59" s="3305"/>
      <c r="Q59" s="3305"/>
      <c r="R59" s="41"/>
      <c r="S59" s="3332"/>
      <c r="T59" s="3333"/>
      <c r="U59" s="3333"/>
      <c r="V59" s="3333"/>
      <c r="W59" s="3333"/>
      <c r="X59" s="3333"/>
      <c r="Y59" s="3333"/>
      <c r="Z59" s="3333"/>
      <c r="AA59" s="3333"/>
      <c r="AB59" s="3333"/>
      <c r="AC59" s="3333"/>
      <c r="AD59" s="3333"/>
      <c r="AE59" s="3333"/>
      <c r="AF59" s="3333"/>
      <c r="AG59" s="3333"/>
      <c r="AH59" s="3333"/>
      <c r="AI59" s="3333"/>
      <c r="AJ59" s="3333"/>
      <c r="AK59" s="3333"/>
      <c r="AL59" s="3333"/>
      <c r="AM59" s="3337"/>
      <c r="AN59" s="3399"/>
      <c r="AO59" s="3400"/>
      <c r="AP59" s="3400"/>
      <c r="AQ59" s="3400"/>
      <c r="AR59" s="3400"/>
      <c r="AS59" s="3400"/>
      <c r="AT59" s="3400"/>
      <c r="AU59" s="3400"/>
      <c r="AV59" s="3400"/>
      <c r="AW59" s="3400"/>
      <c r="AX59" s="3400"/>
      <c r="AY59" s="3400"/>
      <c r="AZ59" s="3400"/>
      <c r="BA59" s="3400"/>
      <c r="BB59" s="3400"/>
      <c r="BC59" s="3400"/>
      <c r="BD59" s="3400"/>
      <c r="BE59" s="3400"/>
      <c r="BF59" s="3400"/>
      <c r="BG59" s="3400"/>
      <c r="BH59" s="3400"/>
      <c r="BI59" s="3400"/>
      <c r="BJ59" s="3400"/>
      <c r="BK59" s="3400"/>
      <c r="BL59" s="3400"/>
      <c r="BM59" s="3400"/>
      <c r="BN59" s="3400"/>
      <c r="BO59" s="3400"/>
      <c r="BP59" s="3400"/>
      <c r="BQ59" s="3400"/>
      <c r="BR59" s="3400"/>
      <c r="BS59" s="3400"/>
      <c r="BT59" s="3400"/>
      <c r="BU59" s="3401"/>
    </row>
    <row r="60" spans="3:122" s="17" customFormat="1" ht="11.25" customHeight="1">
      <c r="C60" s="11"/>
      <c r="D60" s="3305"/>
      <c r="E60" s="3305"/>
      <c r="F60" s="3305"/>
      <c r="G60" s="3305"/>
      <c r="H60" s="3305"/>
      <c r="I60" s="3305"/>
      <c r="J60" s="3305"/>
      <c r="K60" s="3305"/>
      <c r="L60" s="3305"/>
      <c r="M60" s="3305"/>
      <c r="N60" s="3305"/>
      <c r="O60" s="3305"/>
      <c r="P60" s="3305"/>
      <c r="Q60" s="3305"/>
      <c r="R60" s="41"/>
      <c r="S60" s="3332"/>
      <c r="T60" s="3333"/>
      <c r="U60" s="3333"/>
      <c r="V60" s="3333"/>
      <c r="W60" s="3333"/>
      <c r="X60" s="3333"/>
      <c r="Y60" s="3333"/>
      <c r="Z60" s="3333"/>
      <c r="AA60" s="3333"/>
      <c r="AB60" s="3333"/>
      <c r="AC60" s="3333"/>
      <c r="AD60" s="3333"/>
      <c r="AE60" s="3333"/>
      <c r="AF60" s="3333"/>
      <c r="AG60" s="3333"/>
      <c r="AH60" s="3333"/>
      <c r="AI60" s="3333"/>
      <c r="AJ60" s="3333"/>
      <c r="AK60" s="3333"/>
      <c r="AL60" s="3333"/>
      <c r="AM60" s="3337"/>
      <c r="AN60" s="3402"/>
      <c r="AO60" s="3403"/>
      <c r="AP60" s="3403"/>
      <c r="AQ60" s="3403"/>
      <c r="AR60" s="3403"/>
      <c r="AS60" s="3403"/>
      <c r="AT60" s="3403"/>
      <c r="AU60" s="3403"/>
      <c r="AV60" s="3403"/>
      <c r="AW60" s="3403"/>
      <c r="AX60" s="3403"/>
      <c r="AY60" s="3403"/>
      <c r="AZ60" s="3403"/>
      <c r="BA60" s="3403"/>
      <c r="BB60" s="3403"/>
      <c r="BC60" s="3403"/>
      <c r="BD60" s="3403"/>
      <c r="BE60" s="3403"/>
      <c r="BF60" s="3403"/>
      <c r="BG60" s="3403"/>
      <c r="BH60" s="3403"/>
      <c r="BI60" s="3403"/>
      <c r="BJ60" s="3403"/>
      <c r="BK60" s="3403"/>
      <c r="BL60" s="3403"/>
      <c r="BM60" s="3403"/>
      <c r="BN60" s="3403"/>
      <c r="BO60" s="3403"/>
      <c r="BP60" s="3403"/>
      <c r="BQ60" s="3403"/>
      <c r="BR60" s="3403"/>
      <c r="BS60" s="3403"/>
      <c r="BT60" s="3403"/>
      <c r="BU60" s="3404"/>
    </row>
    <row r="61" spans="3:122" s="17" customFormat="1" ht="14.1" customHeight="1">
      <c r="C61" s="15"/>
      <c r="D61" s="3378" t="s">
        <v>170</v>
      </c>
      <c r="E61" s="3378"/>
      <c r="F61" s="3378"/>
      <c r="G61" s="3378"/>
      <c r="H61" s="3378"/>
      <c r="I61" s="3378"/>
      <c r="J61" s="3378"/>
      <c r="K61" s="3378"/>
      <c r="L61" s="3378"/>
      <c r="M61" s="3378"/>
      <c r="N61" s="3378"/>
      <c r="O61" s="3378"/>
      <c r="P61" s="3378"/>
      <c r="Q61" s="3378"/>
      <c r="R61" s="39"/>
      <c r="S61" s="271"/>
      <c r="T61" s="3395"/>
      <c r="U61" s="3395"/>
      <c r="V61" s="3395"/>
      <c r="W61" s="3395"/>
      <c r="X61" s="3395"/>
      <c r="Y61" s="3395"/>
      <c r="Z61" s="3395"/>
      <c r="AA61" s="3395"/>
      <c r="AB61" s="3395"/>
      <c r="AC61" s="3395"/>
      <c r="AD61" s="3395"/>
      <c r="AE61" s="3395"/>
      <c r="AF61" s="3395"/>
      <c r="AG61" s="3395"/>
      <c r="AH61" s="3395"/>
      <c r="AI61" s="3395"/>
      <c r="AJ61" s="3395"/>
      <c r="AK61" s="3395"/>
      <c r="AL61" s="3395"/>
      <c r="AM61" s="3395"/>
      <c r="AN61" s="3395"/>
      <c r="AO61" s="3395"/>
      <c r="AP61" s="3395"/>
      <c r="AQ61" s="3395"/>
      <c r="AR61" s="3395"/>
      <c r="AS61" s="3395"/>
      <c r="AT61" s="3395"/>
      <c r="AU61" s="3395"/>
      <c r="AV61" s="3395"/>
      <c r="AW61" s="3395"/>
      <c r="AX61" s="3395"/>
      <c r="AY61" s="3395"/>
      <c r="AZ61" s="3395"/>
      <c r="BA61" s="3395"/>
      <c r="BB61" s="3395"/>
      <c r="BC61" s="3395"/>
      <c r="BD61" s="3395"/>
      <c r="BE61" s="3395"/>
      <c r="BF61" s="3395"/>
      <c r="BG61" s="3395"/>
      <c r="BH61" s="3395"/>
      <c r="BI61" s="3395"/>
      <c r="BJ61" s="3395"/>
      <c r="BK61" s="3395"/>
      <c r="BL61" s="3395"/>
      <c r="BM61" s="3395"/>
      <c r="BN61" s="3395"/>
      <c r="BO61" s="3395"/>
      <c r="BP61" s="3395"/>
      <c r="BQ61" s="3395"/>
      <c r="BR61" s="3395"/>
      <c r="BS61" s="3395"/>
      <c r="BT61" s="3395"/>
      <c r="BU61" s="270"/>
    </row>
    <row r="62" spans="3:122" s="17" customFormat="1" ht="14.1" customHeight="1">
      <c r="C62" s="11"/>
      <c r="D62" s="3379"/>
      <c r="E62" s="3379"/>
      <c r="F62" s="3379"/>
      <c r="G62" s="3379"/>
      <c r="H62" s="3379"/>
      <c r="I62" s="3379"/>
      <c r="J62" s="3379"/>
      <c r="K62" s="3379"/>
      <c r="L62" s="3379"/>
      <c r="M62" s="3379"/>
      <c r="N62" s="3379"/>
      <c r="O62" s="3379"/>
      <c r="P62" s="3379"/>
      <c r="Q62" s="3379"/>
      <c r="R62" s="12"/>
      <c r="S62" s="272"/>
      <c r="T62" s="3396"/>
      <c r="U62" s="3396"/>
      <c r="V62" s="3396"/>
      <c r="W62" s="3396"/>
      <c r="X62" s="3396"/>
      <c r="Y62" s="3396"/>
      <c r="Z62" s="3396"/>
      <c r="AA62" s="3396"/>
      <c r="AB62" s="3396"/>
      <c r="AC62" s="3396"/>
      <c r="AD62" s="3396"/>
      <c r="AE62" s="3396"/>
      <c r="AF62" s="3396"/>
      <c r="AG62" s="3396"/>
      <c r="AH62" s="3396"/>
      <c r="AI62" s="3396"/>
      <c r="AJ62" s="3396"/>
      <c r="AK62" s="3396"/>
      <c r="AL62" s="3396"/>
      <c r="AM62" s="3396"/>
      <c r="AN62" s="3396"/>
      <c r="AO62" s="3396"/>
      <c r="AP62" s="3396"/>
      <c r="AQ62" s="3396"/>
      <c r="AR62" s="3396"/>
      <c r="AS62" s="3396"/>
      <c r="AT62" s="3396"/>
      <c r="AU62" s="3396"/>
      <c r="AV62" s="3396"/>
      <c r="AW62" s="3396"/>
      <c r="AX62" s="3396"/>
      <c r="AY62" s="3396"/>
      <c r="AZ62" s="3396"/>
      <c r="BA62" s="3396"/>
      <c r="BB62" s="3396"/>
      <c r="BC62" s="3396"/>
      <c r="BD62" s="3396"/>
      <c r="BE62" s="3396"/>
      <c r="BF62" s="3396"/>
      <c r="BG62" s="3396"/>
      <c r="BH62" s="3396"/>
      <c r="BI62" s="3396"/>
      <c r="BJ62" s="3396"/>
      <c r="BK62" s="3396"/>
      <c r="BL62" s="3396"/>
      <c r="BM62" s="3396"/>
      <c r="BN62" s="3396"/>
      <c r="BO62" s="3396"/>
      <c r="BP62" s="3396"/>
      <c r="BQ62" s="3396"/>
      <c r="BR62" s="3396"/>
      <c r="BS62" s="3396"/>
      <c r="BT62" s="3396"/>
      <c r="BU62" s="266"/>
    </row>
    <row r="63" spans="3:122" s="49" customFormat="1" ht="14.1" customHeight="1">
      <c r="C63" s="11"/>
      <c r="D63" s="3393"/>
      <c r="E63" s="3393"/>
      <c r="F63" s="3393"/>
      <c r="G63" s="3393"/>
      <c r="H63" s="3393"/>
      <c r="I63" s="3393"/>
      <c r="J63" s="3393"/>
      <c r="K63" s="3393"/>
      <c r="L63" s="3393"/>
      <c r="M63" s="3393"/>
      <c r="N63" s="3393"/>
      <c r="O63" s="3393"/>
      <c r="P63" s="3393"/>
      <c r="Q63" s="3393"/>
      <c r="R63" s="12"/>
      <c r="S63" s="272"/>
      <c r="T63" s="3397"/>
      <c r="U63" s="3397"/>
      <c r="V63" s="3397"/>
      <c r="W63" s="3397"/>
      <c r="X63" s="3397"/>
      <c r="Y63" s="3397"/>
      <c r="Z63" s="3397"/>
      <c r="AA63" s="3397"/>
      <c r="AB63" s="3397"/>
      <c r="AC63" s="3397"/>
      <c r="AD63" s="3397"/>
      <c r="AE63" s="3397"/>
      <c r="AF63" s="3397"/>
      <c r="AG63" s="3397"/>
      <c r="AH63" s="3397"/>
      <c r="AI63" s="3397"/>
      <c r="AJ63" s="3397"/>
      <c r="AK63" s="3397"/>
      <c r="AL63" s="3397"/>
      <c r="AM63" s="3397"/>
      <c r="AN63" s="3397"/>
      <c r="AO63" s="3397"/>
      <c r="AP63" s="3397"/>
      <c r="AQ63" s="3397"/>
      <c r="AR63" s="3397"/>
      <c r="AS63" s="3397"/>
      <c r="AT63" s="3397"/>
      <c r="AU63" s="3397"/>
      <c r="AV63" s="3397"/>
      <c r="AW63" s="3397"/>
      <c r="AX63" s="3397"/>
      <c r="AY63" s="3397"/>
      <c r="AZ63" s="3397"/>
      <c r="BA63" s="3397"/>
      <c r="BB63" s="3397"/>
      <c r="BC63" s="3397"/>
      <c r="BD63" s="3397"/>
      <c r="BE63" s="3397"/>
      <c r="BF63" s="3397"/>
      <c r="BG63" s="3397"/>
      <c r="BH63" s="3397"/>
      <c r="BI63" s="3397"/>
      <c r="BJ63" s="3397"/>
      <c r="BK63" s="3397"/>
      <c r="BL63" s="3397"/>
      <c r="BM63" s="3397"/>
      <c r="BN63" s="3397"/>
      <c r="BO63" s="3397"/>
      <c r="BP63" s="3397"/>
      <c r="BQ63" s="3397"/>
      <c r="BR63" s="3397"/>
      <c r="BS63" s="3397"/>
      <c r="BT63" s="3397"/>
      <c r="BU63" s="266"/>
    </row>
    <row r="64" spans="3:122" s="49" customFormat="1" ht="14.1" customHeight="1">
      <c r="C64" s="15"/>
      <c r="D64" s="3378" t="s">
        <v>171</v>
      </c>
      <c r="E64" s="3378"/>
      <c r="F64" s="3378"/>
      <c r="G64" s="3378"/>
      <c r="H64" s="3378"/>
      <c r="I64" s="3378"/>
      <c r="J64" s="3378"/>
      <c r="K64" s="3378"/>
      <c r="L64" s="3378"/>
      <c r="M64" s="3378"/>
      <c r="N64" s="3378"/>
      <c r="O64" s="3378"/>
      <c r="P64" s="3378"/>
      <c r="Q64" s="3378"/>
      <c r="R64" s="39"/>
      <c r="S64" s="271"/>
      <c r="T64" s="3395"/>
      <c r="U64" s="3395"/>
      <c r="V64" s="3395"/>
      <c r="W64" s="3395"/>
      <c r="X64" s="3395"/>
      <c r="Y64" s="3395"/>
      <c r="Z64" s="3395"/>
      <c r="AA64" s="3395"/>
      <c r="AB64" s="3395"/>
      <c r="AC64" s="3395"/>
      <c r="AD64" s="3395"/>
      <c r="AE64" s="3395"/>
      <c r="AF64" s="3395"/>
      <c r="AG64" s="3395"/>
      <c r="AH64" s="3395"/>
      <c r="AI64" s="3395"/>
      <c r="AJ64" s="3395"/>
      <c r="AK64" s="3395"/>
      <c r="AL64" s="3395"/>
      <c r="AM64" s="3395"/>
      <c r="AN64" s="3395"/>
      <c r="AO64" s="3395"/>
      <c r="AP64" s="3395"/>
      <c r="AQ64" s="3395"/>
      <c r="AR64" s="3395"/>
      <c r="AS64" s="3395"/>
      <c r="AT64" s="3395"/>
      <c r="AU64" s="3395"/>
      <c r="AV64" s="3395"/>
      <c r="AW64" s="3395"/>
      <c r="AX64" s="3395"/>
      <c r="AY64" s="3395"/>
      <c r="AZ64" s="3395"/>
      <c r="BA64" s="3395"/>
      <c r="BB64" s="3395"/>
      <c r="BC64" s="3395"/>
      <c r="BD64" s="3395"/>
      <c r="BE64" s="3395"/>
      <c r="BF64" s="3395"/>
      <c r="BG64" s="3395"/>
      <c r="BH64" s="3395"/>
      <c r="BI64" s="3395"/>
      <c r="BJ64" s="3395"/>
      <c r="BK64" s="3395"/>
      <c r="BL64" s="3395"/>
      <c r="BM64" s="3395"/>
      <c r="BN64" s="3395"/>
      <c r="BO64" s="3395"/>
      <c r="BP64" s="3395"/>
      <c r="BQ64" s="3395"/>
      <c r="BR64" s="3395"/>
      <c r="BS64" s="3395"/>
      <c r="BT64" s="3395"/>
      <c r="BU64" s="270"/>
    </row>
    <row r="65" spans="3:74" s="49" customFormat="1" ht="14.1" customHeight="1">
      <c r="C65" s="11"/>
      <c r="D65" s="3379"/>
      <c r="E65" s="3379"/>
      <c r="F65" s="3379"/>
      <c r="G65" s="3379"/>
      <c r="H65" s="3379"/>
      <c r="I65" s="3379"/>
      <c r="J65" s="3379"/>
      <c r="K65" s="3379"/>
      <c r="L65" s="3379"/>
      <c r="M65" s="3379"/>
      <c r="N65" s="3379"/>
      <c r="O65" s="3379"/>
      <c r="P65" s="3379"/>
      <c r="Q65" s="3379"/>
      <c r="R65" s="12"/>
      <c r="S65" s="272"/>
      <c r="T65" s="3396"/>
      <c r="U65" s="3396"/>
      <c r="V65" s="3396"/>
      <c r="W65" s="3396"/>
      <c r="X65" s="3396"/>
      <c r="Y65" s="3396"/>
      <c r="Z65" s="3396"/>
      <c r="AA65" s="3396"/>
      <c r="AB65" s="3396"/>
      <c r="AC65" s="3396"/>
      <c r="AD65" s="3396"/>
      <c r="AE65" s="3396"/>
      <c r="AF65" s="3396"/>
      <c r="AG65" s="3396"/>
      <c r="AH65" s="3396"/>
      <c r="AI65" s="3396"/>
      <c r="AJ65" s="3396"/>
      <c r="AK65" s="3396"/>
      <c r="AL65" s="3396"/>
      <c r="AM65" s="3396"/>
      <c r="AN65" s="3396"/>
      <c r="AO65" s="3396"/>
      <c r="AP65" s="3396"/>
      <c r="AQ65" s="3396"/>
      <c r="AR65" s="3396"/>
      <c r="AS65" s="3396"/>
      <c r="AT65" s="3396"/>
      <c r="AU65" s="3396"/>
      <c r="AV65" s="3396"/>
      <c r="AW65" s="3396"/>
      <c r="AX65" s="3396"/>
      <c r="AY65" s="3396"/>
      <c r="AZ65" s="3396"/>
      <c r="BA65" s="3396"/>
      <c r="BB65" s="3396"/>
      <c r="BC65" s="3396"/>
      <c r="BD65" s="3396"/>
      <c r="BE65" s="3396"/>
      <c r="BF65" s="3396"/>
      <c r="BG65" s="3396"/>
      <c r="BH65" s="3396"/>
      <c r="BI65" s="3396"/>
      <c r="BJ65" s="3396"/>
      <c r="BK65" s="3396"/>
      <c r="BL65" s="3396"/>
      <c r="BM65" s="3396"/>
      <c r="BN65" s="3396"/>
      <c r="BO65" s="3396"/>
      <c r="BP65" s="3396"/>
      <c r="BQ65" s="3396"/>
      <c r="BR65" s="3396"/>
      <c r="BS65" s="3396"/>
      <c r="BT65" s="3396"/>
      <c r="BU65" s="266"/>
    </row>
    <row r="66" spans="3:74" s="17" customFormat="1" ht="14.1" customHeight="1" thickBot="1">
      <c r="C66" s="18"/>
      <c r="D66" s="3380"/>
      <c r="E66" s="3380"/>
      <c r="F66" s="3380"/>
      <c r="G66" s="3380"/>
      <c r="H66" s="3380"/>
      <c r="I66" s="3380"/>
      <c r="J66" s="3380"/>
      <c r="K66" s="3380"/>
      <c r="L66" s="3380"/>
      <c r="M66" s="3380"/>
      <c r="N66" s="3380"/>
      <c r="O66" s="3380"/>
      <c r="P66" s="3380"/>
      <c r="Q66" s="3380"/>
      <c r="R66" s="43"/>
      <c r="S66" s="273"/>
      <c r="T66" s="3398"/>
      <c r="U66" s="3398"/>
      <c r="V66" s="3398"/>
      <c r="W66" s="3398"/>
      <c r="X66" s="3398"/>
      <c r="Y66" s="3398"/>
      <c r="Z66" s="3398"/>
      <c r="AA66" s="3398"/>
      <c r="AB66" s="3398"/>
      <c r="AC66" s="3398"/>
      <c r="AD66" s="3398"/>
      <c r="AE66" s="3398"/>
      <c r="AF66" s="3398"/>
      <c r="AG66" s="3398"/>
      <c r="AH66" s="3398"/>
      <c r="AI66" s="3398"/>
      <c r="AJ66" s="3398"/>
      <c r="AK66" s="3398"/>
      <c r="AL66" s="3398"/>
      <c r="AM66" s="3398"/>
      <c r="AN66" s="3398"/>
      <c r="AO66" s="3398"/>
      <c r="AP66" s="3398"/>
      <c r="AQ66" s="3398"/>
      <c r="AR66" s="3398"/>
      <c r="AS66" s="3398"/>
      <c r="AT66" s="3398"/>
      <c r="AU66" s="3398"/>
      <c r="AV66" s="3398"/>
      <c r="AW66" s="3398"/>
      <c r="AX66" s="3398"/>
      <c r="AY66" s="3398"/>
      <c r="AZ66" s="3398"/>
      <c r="BA66" s="3398"/>
      <c r="BB66" s="3398"/>
      <c r="BC66" s="3398"/>
      <c r="BD66" s="3398"/>
      <c r="BE66" s="3398"/>
      <c r="BF66" s="3398"/>
      <c r="BG66" s="3398"/>
      <c r="BH66" s="3398"/>
      <c r="BI66" s="3398"/>
      <c r="BJ66" s="3398"/>
      <c r="BK66" s="3398"/>
      <c r="BL66" s="3398"/>
      <c r="BM66" s="3398"/>
      <c r="BN66" s="3398"/>
      <c r="BO66" s="3398"/>
      <c r="BP66" s="3398"/>
      <c r="BQ66" s="3398"/>
      <c r="BR66" s="3398"/>
      <c r="BS66" s="3398"/>
      <c r="BT66" s="3398"/>
      <c r="BU66" s="274"/>
    </row>
    <row r="67" spans="3:74" s="17" customFormat="1" ht="13.5" customHeight="1">
      <c r="V67" s="44" t="s">
        <v>142</v>
      </c>
      <c r="AF67" s="27"/>
    </row>
    <row r="68" spans="3:74" s="17" customFormat="1" ht="13.5" customHeight="1">
      <c r="V68" s="44"/>
      <c r="AF68" s="27"/>
    </row>
    <row r="69" spans="3:74" s="17" customFormat="1" ht="9" customHeight="1">
      <c r="AF69" s="27"/>
    </row>
    <row r="70" spans="3:74" s="17" customFormat="1" ht="13.5" customHeight="1">
      <c r="D70" s="45" t="s">
        <v>143</v>
      </c>
      <c r="AA70" s="27"/>
    </row>
    <row r="71" spans="3:74" s="17" customFormat="1" ht="13.5" customHeight="1">
      <c r="Q71" s="45"/>
      <c r="AF71" s="27"/>
    </row>
    <row r="72" spans="3:74" s="17" customFormat="1" ht="13.5" customHeight="1">
      <c r="D72" s="45" t="s">
        <v>144</v>
      </c>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7"/>
    </row>
    <row r="73" spans="3:74" s="17" customFormat="1" ht="13.5" customHeight="1">
      <c r="D73" s="46"/>
      <c r="E73" s="45" t="s">
        <v>145</v>
      </c>
      <c r="F73" s="45"/>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7"/>
    </row>
    <row r="74" spans="3:74" s="17" customFormat="1" ht="9" customHeight="1">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7"/>
    </row>
    <row r="75" spans="3:74" s="17" customFormat="1" ht="9" customHeight="1">
      <c r="AF75" s="27"/>
    </row>
    <row r="76" spans="3:74" s="17" customFormat="1" ht="11.25"/>
  </sheetData>
  <sheetProtection algorithmName="SHA-512" hashValue="CNTbyudWzTMpeTQL7ZaRbDot9ICtiU1r6K5jsxysFk3FVcNqDa1NuvCkP7L1D19BQWYFZfcAAN3H++WL3BBbTA==" saltValue="04Kbo3haTZ8rgeaPC2+XRQ==" spinCount="100000" sheet="1" formatCells="0" insertHyperlinks="0"/>
  <mergeCells count="74">
    <mergeCell ref="T61:BT63"/>
    <mergeCell ref="T64:BT66"/>
    <mergeCell ref="AH53:AM56"/>
    <mergeCell ref="AK57:AM60"/>
    <mergeCell ref="AN57:BU60"/>
    <mergeCell ref="BX45:DO47"/>
    <mergeCell ref="CA13:CY17"/>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AJ49:AP52"/>
    <mergeCell ref="AR49:BT52"/>
    <mergeCell ref="BY50:DI54"/>
    <mergeCell ref="S49:W50"/>
    <mergeCell ref="X49:Z52"/>
    <mergeCell ref="AA49:AC52"/>
    <mergeCell ref="AD49:AF52"/>
    <mergeCell ref="S51:W52"/>
    <mergeCell ref="AN53:AP56"/>
    <mergeCell ref="AQ53:AV56"/>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BO22:BP23"/>
    <mergeCell ref="BL28:BU31"/>
    <mergeCell ref="C29:N31"/>
    <mergeCell ref="D32:R35"/>
    <mergeCell ref="U32:BJ35"/>
    <mergeCell ref="BK22:BN23"/>
    <mergeCell ref="BL32:BU39"/>
    <mergeCell ref="D36:R39"/>
    <mergeCell ref="U36:BJ39"/>
    <mergeCell ref="AU22:AX23"/>
    <mergeCell ref="AY22:BB23"/>
    <mergeCell ref="BC22:BD23"/>
    <mergeCell ref="BE22:BH23"/>
    <mergeCell ref="BI22:BJ23"/>
    <mergeCell ref="C7:BU9"/>
    <mergeCell ref="U12:AA13"/>
    <mergeCell ref="AV12:AW13"/>
    <mergeCell ref="U14:AA15"/>
    <mergeCell ref="AV14:AW15"/>
    <mergeCell ref="AX14:AY15"/>
    <mergeCell ref="AB13:AU15"/>
    <mergeCell ref="AJ2:BN3"/>
    <mergeCell ref="A2:A6"/>
    <mergeCell ref="D2:M3"/>
    <mergeCell ref="N2:U3"/>
    <mergeCell ref="V2:AC3"/>
    <mergeCell ref="AD2:AH3"/>
  </mergeCells>
  <phoneticPr fontId="1"/>
  <conditionalFormatting sqref="S45:BU52 S57:BU60 S53:V53 S54:U56 AH53 AQ53 AZ53 BG53 S61:T61 S62:S63 S64:T64 S65:S66 BU61:BU66">
    <cfRule type="expression" dxfId="3" priority="4">
      <formula>#REF!="☑"</formula>
    </cfRule>
  </conditionalFormatting>
  <conditionalFormatting sqref="AE53:AG56">
    <cfRule type="expression" dxfId="2" priority="3">
      <formula>#REF!="☑"</formula>
    </cfRule>
  </conditionalFormatting>
  <conditionalFormatting sqref="AN53:AP56">
    <cfRule type="expression" dxfId="1" priority="2">
      <formula>#REF!="☑"</formula>
    </cfRule>
  </conditionalFormatting>
  <conditionalFormatting sqref="AW53:AY56">
    <cfRule type="expression" dxfId="0" priority="1">
      <formula>#REF!="☑"</formula>
    </cfRule>
  </conditionalFormatting>
  <dataValidations count="4">
    <dataValidation imeMode="halfAlpha" allowBlank="1" showInputMessage="1" showErrorMessage="1" sqref="BE22:BH23 LA22:LD23 UW22:UZ23 AES22:AEV23 AOO22:AOR23 AYK22:AYN23 BIG22:BIJ23 BSC22:BSF23 CBY22:CCB23 CLU22:CLX23 CVQ22:CVT23 DFM22:DFP23 DPI22:DPL23 DZE22:DZH23 EJA22:EJD23 ESW22:ESZ23 FCS22:FCV23 FMO22:FMR23 FWK22:FWN23 GGG22:GGJ23 GQC22:GQF23 GZY22:HAB23 HJU22:HJX23 HTQ22:HTT23 IDM22:IDP23 INI22:INL23 IXE22:IXH23 JHA22:JHD23 JQW22:JQZ23 KAS22:KAV23 KKO22:KKR23 KUK22:KUN23 LEG22:LEJ23 LOC22:LOF23 LXY22:LYB23 MHU22:MHX23 MRQ22:MRT23 NBM22:NBP23 NLI22:NLL23 NVE22:NVH23 OFA22:OFD23 OOW22:OOZ23 OYS22:OYV23 PIO22:PIR23 PSK22:PSN23 QCG22:QCJ23 QMC22:QMF23 QVY22:QWB23 RFU22:RFX23 RPQ22:RPT23 RZM22:RZP23 SJI22:SJL23 STE22:STH23 TDA22:TDD23 TMW22:TMZ23 TWS22:TWV23 UGO22:UGR23 UQK22:UQN23 VAG22:VAJ23 VKC22:VKF23 VTY22:VUB23 WDU22:WDX23 WNQ22:WNT23 WXM22:WXP23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2:BN23 LG22:LJ23 VC22:VF23 AEY22:AFB23 AOU22:AOX23 AYQ22:AYT23 BIM22:BIP23 BSI22:BSL23 CCE22:CCH23 CMA22:CMD23 CVW22:CVZ23 DFS22:DFV23 DPO22:DPR23 DZK22:DZN23 EJG22:EJJ23 ETC22:ETF23 FCY22:FDB23 FMU22:FMX23 FWQ22:FWT23 GGM22:GGP23 GQI22:GQL23 HAE22:HAH23 HKA22:HKD23 HTW22:HTZ23 IDS22:IDV23 INO22:INR23 IXK22:IXN23 JHG22:JHJ23 JRC22:JRF23 KAY22:KBB23 KKU22:KKX23 KUQ22:KUT23 LEM22:LEP23 LOI22:LOL23 LYE22:LYH23 MIA22:MID23 MRW22:MRZ23 NBS22:NBV23 NLO22:NLR23 NVK22:NVN23 OFG22:OFJ23 OPC22:OPF23 OYY22:OZB23 PIU22:PIX23 PSQ22:PST23 QCM22:QCP23 QMI22:QML23 QWE22:QWH23 RGA22:RGD23 RPW22:RPZ23 RZS22:RZV23 SJO22:SJR23 STK22:STN23 TDG22:TDJ23 TNC22:TNF23 TWY22:TXB23 UGU22:UGX23 UQQ22:UQT23 VAM22:VAP23 VKI22:VKL23 VUE22:VUH23 WEA22:WED23 WNW22:WNZ23 WXS22:WXV23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2:BB23 KU22:KX23 UQ22:UT23 AEM22:AEP23 AOI22:AOL23 AYE22:AYH23 BIA22:BID23 BRW22:BRZ23 CBS22:CBV23 CLO22:CLR23 CVK22:CVN23 DFG22:DFJ23 DPC22:DPF23 DYY22:DZB23 EIU22:EIX23 ESQ22:EST23 FCM22:FCP23 FMI22:FML23 FWE22:FWH23 GGA22:GGD23 GPW22:GPZ23 GZS22:GZV23 HJO22:HJR23 HTK22:HTN23 IDG22:IDJ23 INC22:INF23 IWY22:IXB23 JGU22:JGX23 JQQ22:JQT23 KAM22:KAP23 KKI22:KKL23 KUE22:KUH23 LEA22:LED23 LNW22:LNZ23 LXS22:LXV23 MHO22:MHR23 MRK22:MRN23 NBG22:NBJ23 NLC22:NLF23 NUY22:NVB23 OEU22:OEX23 OOQ22:OOT23 OYM22:OYP23 PII22:PIL23 PSE22:PSH23 QCA22:QCD23 QLW22:QLZ23 QVS22:QVV23 RFO22:RFR23 RPK22:RPN23 RZG22:RZJ23 SJC22:SJF23 SSY22:STB23 TCU22:TCX23 TMQ22:TMT23 TWM22:TWP23 UGI22:UGL23 UQE22:UQH23 VAA22:VAD23 VJW22:VJZ23 VTS22:VTV23 WDO22:WDR23 WNK22:WNN23 WXG22:WXJ23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JR3 TN3 ADJ3 ANF3 AXB3 BGX3 BQT3 CAP3 CKL3 CUH3 DED3 DNZ3 DXV3 EHR3 ERN3 FBJ3 FLF3 FVB3 GEX3 GOT3 GYP3 HIL3 HSH3 ICD3 ILZ3 IVV3 JFR3 JPN3 JZJ3 KJF3 KTB3 LCX3 LMT3 LWP3 MGL3 MQH3 NAD3 NJZ3 NTV3 ODR3 ONN3 OXJ3 PHF3 PRB3 QAX3 QKT3 QUP3 REL3 ROH3 RYD3 SHZ3 SRV3 TBR3 TLN3 TVJ3 UFF3 UPB3 UYX3 VIT3 VSP3 WCL3 WMH3 WWD3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JZ3 TV3 ADR3 ANN3 AXJ3 BHF3 BRB3 CAX3 CKT3 CUP3 DEL3 DOH3 DYD3 EHZ3 ERV3 FBR3 FLN3 FVJ3 GFF3 GPB3 GYX3 HIT3 HSP3 ICL3 IMH3 IWD3 JFZ3 JPV3 JZR3 KJN3 KTJ3 LDF3 LNB3 LWX3 MGT3 MQP3 NAL3 NKH3 NUD3 ODZ3 ONV3 OXR3 PHN3 PRJ3 QBF3 QLB3 QUX3 RET3 ROP3 RYL3 SIH3 SSD3 TBZ3 TLV3 TVR3 UFN3 UPJ3 UZF3 VJB3 VSX3 WCT3 WMP3 WWL3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s>
  <hyperlinks>
    <hyperlink ref="BY50" r:id="rId1" xr:uid="{00000000-0004-0000-0A00-000000000000}"/>
  </hyperlinks>
  <printOptions horizontalCentered="1"/>
  <pageMargins left="0.78740157480314965" right="0.39370078740157483" top="0.47244094488188981" bottom="0.47244094488188981" header="0.31496062992125984" footer="0.19685039370078741"/>
  <pageSetup paperSize="9" orientation="portrait" r:id="rId2"/>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9EE9-5DB6-40A0-803F-5EE37D9A91CC}">
  <sheetPr>
    <tabColor rgb="FFCFFDDF"/>
    <pageSetUpPr fitToPage="1"/>
  </sheetPr>
  <dimension ref="A1:BV81"/>
  <sheetViews>
    <sheetView showGridLines="0" showWhiteSpace="0" view="pageBreakPreview" zoomScale="70" zoomScaleNormal="100" zoomScaleSheetLayoutView="70" workbookViewId="0">
      <selection activeCell="N12" sqref="N12:AF13"/>
    </sheetView>
  </sheetViews>
  <sheetFormatPr defaultColWidth="1.25" defaultRowHeight="9" customHeight="1"/>
  <cols>
    <col min="1" max="1" width="5.75" style="50" customWidth="1"/>
    <col min="2" max="2" width="1.25" style="50" customWidth="1"/>
    <col min="3" max="3" width="0.5" style="50" customWidth="1"/>
    <col min="4" max="4" width="1.25" style="50" customWidth="1"/>
    <col min="5" max="8" width="1.25" style="50"/>
    <col min="9" max="9" width="2" style="50" customWidth="1"/>
    <col min="10" max="10" width="0.5" style="50" customWidth="1"/>
    <col min="11" max="73" width="1.25" style="50"/>
    <col min="74" max="74" width="1.25" style="50" customWidth="1"/>
    <col min="75" max="16384" width="1.25" style="50"/>
  </cols>
  <sheetData>
    <row r="1" spans="1:74" ht="34.9" customHeight="1"/>
    <row r="2" spans="1:74" ht="9" customHeight="1">
      <c r="A2" s="3407" t="s">
        <v>909</v>
      </c>
      <c r="B2" s="1"/>
      <c r="C2" s="1"/>
      <c r="D2" s="2497" t="s">
        <v>164</v>
      </c>
      <c r="E2" s="2497"/>
      <c r="F2" s="2497"/>
      <c r="G2" s="2497"/>
      <c r="H2" s="2497"/>
      <c r="I2" s="2497"/>
      <c r="J2" s="2497"/>
      <c r="K2" s="2497"/>
      <c r="L2" s="2497"/>
      <c r="M2" s="2497"/>
      <c r="N2" s="2498" t="str">
        <f>'様式８（ゼロ）'!CM8</f>
        <v>0</v>
      </c>
      <c r="O2" s="2498"/>
      <c r="P2" s="2498"/>
      <c r="Q2" s="2498"/>
      <c r="R2" s="2498"/>
      <c r="S2" s="2498"/>
      <c r="T2" s="2498"/>
      <c r="U2" s="2498"/>
      <c r="V2" s="2499" t="s">
        <v>165</v>
      </c>
      <c r="W2" s="2499"/>
      <c r="X2" s="2499"/>
      <c r="Y2" s="2499"/>
      <c r="Z2" s="2499"/>
      <c r="AA2" s="2499"/>
      <c r="AB2" s="2499"/>
      <c r="AC2" s="2499"/>
      <c r="AD2" s="2500" t="str">
        <f>'様式８（ゼロ）'!CM4</f>
        <v/>
      </c>
      <c r="AE2" s="2500"/>
      <c r="AF2" s="2500"/>
      <c r="AG2" s="2500"/>
      <c r="AH2" s="2500"/>
      <c r="AI2" s="176"/>
      <c r="AJ2" s="2501">
        <f>'様式８（ゼロ）'!AF54</f>
        <v>0</v>
      </c>
      <c r="AK2" s="2498"/>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row>
    <row r="3" spans="1:74" ht="10.5" customHeight="1">
      <c r="A3" s="3407"/>
      <c r="B3" s="1"/>
      <c r="C3" s="1"/>
      <c r="D3" s="2497"/>
      <c r="E3" s="2497"/>
      <c r="F3" s="2497"/>
      <c r="G3" s="2497"/>
      <c r="H3" s="2497"/>
      <c r="I3" s="2497"/>
      <c r="J3" s="2497"/>
      <c r="K3" s="2497"/>
      <c r="L3" s="2497"/>
      <c r="M3" s="2497"/>
      <c r="N3" s="2498"/>
      <c r="O3" s="2498"/>
      <c r="P3" s="2498"/>
      <c r="Q3" s="2498"/>
      <c r="R3" s="2498"/>
      <c r="S3" s="2498"/>
      <c r="T3" s="2498"/>
      <c r="U3" s="2498"/>
      <c r="V3" s="2499"/>
      <c r="W3" s="2499"/>
      <c r="X3" s="2499"/>
      <c r="Y3" s="2499"/>
      <c r="Z3" s="2499"/>
      <c r="AA3" s="2499"/>
      <c r="AB3" s="2499"/>
      <c r="AC3" s="2499"/>
      <c r="AD3" s="2500"/>
      <c r="AE3" s="2500"/>
      <c r="AF3" s="2500"/>
      <c r="AG3" s="2500"/>
      <c r="AH3" s="2500"/>
      <c r="AI3" s="176"/>
      <c r="AJ3" s="2498"/>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row>
    <row r="4" spans="1:74" ht="9" customHeight="1">
      <c r="A4" s="3407"/>
      <c r="B4" s="1"/>
      <c r="C4" s="1"/>
      <c r="D4" s="278"/>
      <c r="E4" s="278"/>
      <c r="F4" s="278"/>
      <c r="G4" s="278"/>
      <c r="H4" s="278"/>
      <c r="I4" s="278"/>
      <c r="J4" s="278"/>
      <c r="K4" s="278"/>
      <c r="L4" s="278"/>
      <c r="M4" s="278"/>
      <c r="N4" s="280"/>
      <c r="O4" s="280"/>
      <c r="P4" s="280"/>
      <c r="Q4" s="280"/>
      <c r="R4" s="280"/>
      <c r="S4" s="280"/>
      <c r="T4" s="280"/>
      <c r="U4" s="280"/>
      <c r="V4" s="279"/>
      <c r="W4" s="279"/>
      <c r="X4" s="279"/>
      <c r="Y4" s="279"/>
      <c r="Z4" s="279"/>
      <c r="AA4" s="279"/>
      <c r="AB4" s="279"/>
      <c r="AC4" s="279"/>
      <c r="AD4" s="280"/>
      <c r="AE4" s="280"/>
      <c r="AF4" s="280"/>
      <c r="AG4" s="280"/>
      <c r="AH4" s="280"/>
      <c r="AI4" s="176"/>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row>
    <row r="5" spans="1:74" ht="9" customHeight="1">
      <c r="A5" s="3407"/>
      <c r="C5" s="3120" t="s">
        <v>317</v>
      </c>
      <c r="D5" s="3120"/>
      <c r="E5" s="3120"/>
      <c r="F5" s="3120"/>
      <c r="G5" s="3120"/>
      <c r="H5" s="3120"/>
      <c r="I5" s="3120"/>
      <c r="J5" s="3120"/>
      <c r="K5" s="3120"/>
      <c r="L5" s="3120"/>
      <c r="M5" s="3120"/>
      <c r="N5" s="3120"/>
      <c r="O5" s="3120"/>
      <c r="P5" s="3120"/>
      <c r="Q5" s="3120"/>
      <c r="R5" s="3120"/>
      <c r="S5" s="3120"/>
      <c r="T5" s="3120"/>
      <c r="U5" s="3120"/>
      <c r="V5" s="3120"/>
      <c r="W5" s="3120"/>
      <c r="X5" s="3120"/>
      <c r="Y5" s="3120"/>
      <c r="Z5" s="3120"/>
      <c r="AA5" s="3120"/>
      <c r="AB5" s="3120"/>
      <c r="AC5" s="3120"/>
      <c r="AD5" s="3120"/>
      <c r="AE5" s="3120"/>
      <c r="AF5" s="3120"/>
      <c r="AG5" s="3120"/>
      <c r="AH5" s="3120"/>
      <c r="AI5" s="3120"/>
      <c r="AJ5" s="3120"/>
      <c r="AK5" s="3120"/>
      <c r="AL5" s="3120"/>
      <c r="AM5" s="3120"/>
      <c r="AN5" s="3120"/>
      <c r="AO5" s="3120"/>
      <c r="AP5" s="3120"/>
      <c r="AQ5" s="3120"/>
      <c r="AR5" s="3120"/>
      <c r="AS5" s="3120"/>
      <c r="AT5" s="3120"/>
      <c r="AU5" s="3120"/>
      <c r="AV5" s="3120"/>
      <c r="AW5" s="3120"/>
      <c r="AX5" s="3120"/>
      <c r="AY5" s="3120"/>
      <c r="AZ5" s="3120"/>
      <c r="BA5" s="3120"/>
      <c r="BB5" s="3120"/>
      <c r="BC5" s="3120"/>
      <c r="BD5" s="3120"/>
      <c r="BE5" s="3120"/>
      <c r="BF5" s="3120"/>
      <c r="BG5" s="3120"/>
      <c r="BH5" s="3120"/>
      <c r="BI5" s="3120"/>
      <c r="BJ5" s="3120"/>
      <c r="BK5" s="3120"/>
      <c r="BL5" s="3120"/>
      <c r="BM5" s="3120"/>
      <c r="BN5" s="3120"/>
      <c r="BO5" s="3120"/>
      <c r="BP5" s="3120"/>
      <c r="BQ5" s="3120"/>
      <c r="BR5" s="3120"/>
      <c r="BS5" s="3120"/>
      <c r="BT5" s="3120"/>
      <c r="BU5" s="3120"/>
    </row>
    <row r="6" spans="1:74" ht="8.25" customHeight="1">
      <c r="C6" s="3120"/>
      <c r="D6" s="3120"/>
      <c r="E6" s="3120"/>
      <c r="F6" s="3120"/>
      <c r="G6" s="3120"/>
      <c r="H6" s="3120"/>
      <c r="I6" s="3120"/>
      <c r="J6" s="3120"/>
      <c r="K6" s="3120"/>
      <c r="L6" s="3120"/>
      <c r="M6" s="3120"/>
      <c r="N6" s="3120"/>
      <c r="O6" s="3120"/>
      <c r="P6" s="3120"/>
      <c r="Q6" s="3120"/>
      <c r="R6" s="3120"/>
      <c r="S6" s="3120"/>
      <c r="T6" s="3120"/>
      <c r="U6" s="3120"/>
      <c r="V6" s="3120"/>
      <c r="W6" s="3120"/>
      <c r="X6" s="3120"/>
      <c r="Y6" s="3120"/>
      <c r="Z6" s="3120"/>
      <c r="AA6" s="3120"/>
      <c r="AB6" s="3120"/>
      <c r="AC6" s="3120"/>
      <c r="AD6" s="3120"/>
      <c r="AE6" s="3120"/>
      <c r="AF6" s="3120"/>
      <c r="AG6" s="3120"/>
      <c r="AH6" s="3120"/>
      <c r="AI6" s="3120"/>
      <c r="AJ6" s="3120"/>
      <c r="AK6" s="3120"/>
      <c r="AL6" s="3120"/>
      <c r="AM6" s="3120"/>
      <c r="AN6" s="3120"/>
      <c r="AO6" s="3120"/>
      <c r="AP6" s="3120"/>
      <c r="AQ6" s="3120"/>
      <c r="AR6" s="3120"/>
      <c r="AS6" s="3120"/>
      <c r="AT6" s="3120"/>
      <c r="AU6" s="3120"/>
      <c r="AV6" s="3120"/>
      <c r="AW6" s="3120"/>
      <c r="AX6" s="3120"/>
      <c r="AY6" s="3120"/>
      <c r="AZ6" s="3120"/>
      <c r="BA6" s="3120"/>
      <c r="BB6" s="3120"/>
      <c r="BC6" s="3120"/>
      <c r="BD6" s="3120"/>
      <c r="BE6" s="3120"/>
      <c r="BF6" s="3120"/>
      <c r="BG6" s="3120"/>
      <c r="BH6" s="3120"/>
      <c r="BI6" s="3120"/>
      <c r="BJ6" s="3120"/>
      <c r="BK6" s="3120"/>
      <c r="BL6" s="3120"/>
      <c r="BM6" s="3120"/>
      <c r="BN6" s="3120"/>
      <c r="BO6" s="3120"/>
      <c r="BP6" s="3120"/>
      <c r="BQ6" s="3120"/>
      <c r="BR6" s="3120"/>
      <c r="BS6" s="3120"/>
      <c r="BT6" s="3120"/>
      <c r="BU6" s="3120"/>
    </row>
    <row r="7" spans="1:74" ht="8.25" customHeight="1">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row>
    <row r="8" spans="1:74" ht="12" customHeight="1">
      <c r="C8" s="3581"/>
      <c r="D8" s="3581"/>
      <c r="E8" s="3581"/>
      <c r="F8" s="3581"/>
      <c r="G8" s="3581"/>
      <c r="H8" s="3581"/>
      <c r="I8" s="3581"/>
      <c r="J8" s="3581"/>
      <c r="K8" s="3581"/>
      <c r="L8" s="3581"/>
      <c r="M8" s="3581"/>
      <c r="N8" s="3581"/>
      <c r="O8" s="3581"/>
      <c r="P8" s="3581"/>
      <c r="Q8" s="3581"/>
      <c r="R8" s="3581"/>
      <c r="S8" s="3581"/>
      <c r="T8" s="3581"/>
      <c r="U8" s="3581"/>
      <c r="V8" s="3581"/>
      <c r="W8" s="3581"/>
      <c r="X8" s="3581"/>
      <c r="Y8" s="3581"/>
      <c r="Z8" s="3581"/>
      <c r="AA8" s="3581"/>
      <c r="AB8" s="3581"/>
      <c r="AC8" s="3581"/>
      <c r="AD8" s="3581"/>
      <c r="AE8" s="3581"/>
      <c r="AF8" s="3581"/>
      <c r="AG8" s="3581"/>
      <c r="AH8" s="3581"/>
      <c r="AI8" s="3581"/>
      <c r="AJ8" s="3581"/>
      <c r="AK8" s="3581"/>
      <c r="AL8" s="3581"/>
      <c r="AM8" s="3581"/>
      <c r="AN8" s="3581"/>
      <c r="AO8" s="3581"/>
      <c r="AP8" s="3581"/>
      <c r="AQ8" s="3581"/>
      <c r="AR8" s="3581"/>
      <c r="AS8" s="3581"/>
      <c r="AT8" s="3581"/>
      <c r="AU8" s="3581"/>
      <c r="AV8" s="3581"/>
      <c r="AW8" s="3581"/>
      <c r="AX8" s="3581"/>
      <c r="AY8" s="3581"/>
      <c r="AZ8" s="3581"/>
      <c r="BA8" s="3581"/>
      <c r="BB8" s="3581"/>
      <c r="BC8" s="3581"/>
      <c r="BD8" s="3581"/>
      <c r="BE8" s="3581"/>
      <c r="BF8" s="3581"/>
      <c r="BG8" s="3581"/>
      <c r="BH8" s="3581"/>
      <c r="BI8" s="3581"/>
      <c r="BJ8" s="3581"/>
      <c r="BK8" s="3581"/>
      <c r="BL8" s="3581"/>
      <c r="BM8" s="3581"/>
      <c r="BN8" s="3581"/>
      <c r="BO8" s="3581"/>
      <c r="BP8" s="3581"/>
      <c r="BQ8" s="3581"/>
      <c r="BR8" s="3581"/>
      <c r="BS8" s="3581"/>
      <c r="BT8" s="3581"/>
      <c r="BU8" s="3581"/>
      <c r="BV8" s="3581"/>
    </row>
    <row r="9" spans="1:74" ht="7.9" customHeight="1">
      <c r="B9" s="287"/>
      <c r="C9" s="287"/>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287"/>
    </row>
    <row r="10" spans="1:74" ht="9.9499999999999993" customHeight="1">
      <c r="B10" s="287"/>
      <c r="C10" s="287"/>
      <c r="D10" s="2758" t="s">
        <v>303</v>
      </c>
      <c r="E10" s="2758"/>
      <c r="F10" s="2758"/>
      <c r="G10" s="2758"/>
      <c r="H10" s="2758"/>
      <c r="I10" s="2758"/>
      <c r="J10" s="2758"/>
      <c r="K10" s="2758"/>
      <c r="L10" s="2758"/>
      <c r="M10" s="2758"/>
      <c r="N10" s="2758"/>
      <c r="O10" s="2758"/>
      <c r="P10" s="2758"/>
      <c r="Q10" s="2758"/>
      <c r="R10" s="2758"/>
      <c r="S10" s="2758"/>
      <c r="T10" s="2758"/>
      <c r="U10" s="2758"/>
      <c r="V10" s="2758"/>
      <c r="W10" s="2758"/>
      <c r="X10" s="2758"/>
      <c r="Y10" s="2758"/>
      <c r="Z10" s="2758"/>
      <c r="AA10" s="2758"/>
      <c r="AB10" s="2758"/>
      <c r="AC10" s="2758"/>
      <c r="AD10" s="2758"/>
      <c r="AE10" s="2758"/>
      <c r="AF10" s="2758"/>
      <c r="AG10" s="2758"/>
      <c r="AH10" s="2758"/>
      <c r="AI10" s="2758"/>
      <c r="AJ10" s="2758"/>
      <c r="AK10" s="275"/>
      <c r="AL10" s="275"/>
      <c r="AM10" s="275"/>
      <c r="AN10" s="275"/>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287"/>
    </row>
    <row r="11" spans="1:74" ht="9.9499999999999993" customHeight="1" thickBot="1">
      <c r="B11" s="287"/>
      <c r="C11" s="287"/>
      <c r="D11" s="3089"/>
      <c r="E11" s="3089"/>
      <c r="F11" s="3089"/>
      <c r="G11" s="3089"/>
      <c r="H11" s="3089"/>
      <c r="I11" s="3089"/>
      <c r="J11" s="3089"/>
      <c r="K11" s="3089"/>
      <c r="L11" s="3089"/>
      <c r="M11" s="3089"/>
      <c r="N11" s="3089"/>
      <c r="O11" s="3089"/>
      <c r="P11" s="3089"/>
      <c r="Q11" s="3089"/>
      <c r="R11" s="3089"/>
      <c r="S11" s="3089"/>
      <c r="T11" s="3089"/>
      <c r="U11" s="3089"/>
      <c r="V11" s="3089"/>
      <c r="W11" s="3089"/>
      <c r="X11" s="3089"/>
      <c r="Y11" s="3089"/>
      <c r="Z11" s="3089"/>
      <c r="AA11" s="3089"/>
      <c r="AB11" s="3089"/>
      <c r="AC11" s="3089"/>
      <c r="AD11" s="3089"/>
      <c r="AE11" s="3089"/>
      <c r="AF11" s="3089"/>
      <c r="AG11" s="3089"/>
      <c r="AH11" s="3089"/>
      <c r="AI11" s="3089"/>
      <c r="AJ11" s="3089"/>
      <c r="AK11" s="284"/>
      <c r="AL11" s="284"/>
      <c r="AM11" s="284"/>
      <c r="AN11" s="284"/>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287"/>
    </row>
    <row r="12" spans="1:74" ht="14.1" customHeight="1">
      <c r="B12" s="287"/>
      <c r="C12" s="287"/>
      <c r="D12" s="186"/>
      <c r="E12" s="3582" t="s">
        <v>304</v>
      </c>
      <c r="F12" s="3582"/>
      <c r="G12" s="3582"/>
      <c r="H12" s="3582"/>
      <c r="I12" s="3582"/>
      <c r="J12" s="3582"/>
      <c r="K12" s="191"/>
      <c r="L12" s="3583" t="s">
        <v>75</v>
      </c>
      <c r="M12" s="3584"/>
      <c r="N12" s="2446"/>
      <c r="O12" s="2446"/>
      <c r="P12" s="2446"/>
      <c r="Q12" s="2446"/>
      <c r="R12" s="2446"/>
      <c r="S12" s="2446"/>
      <c r="T12" s="2446"/>
      <c r="U12" s="2446"/>
      <c r="V12" s="2446"/>
      <c r="W12" s="2446"/>
      <c r="X12" s="2446"/>
      <c r="Y12" s="2446"/>
      <c r="Z12" s="2446"/>
      <c r="AA12" s="2446"/>
      <c r="AB12" s="2446"/>
      <c r="AC12" s="2446"/>
      <c r="AD12" s="2446"/>
      <c r="AE12" s="2446"/>
      <c r="AF12" s="3587"/>
      <c r="AG12" s="3583" t="s">
        <v>74</v>
      </c>
      <c r="AH12" s="3584"/>
      <c r="AI12" s="2446"/>
      <c r="AJ12" s="2446"/>
      <c r="AK12" s="2446"/>
      <c r="AL12" s="2446"/>
      <c r="AM12" s="2446"/>
      <c r="AN12" s="2446"/>
      <c r="AO12" s="2446"/>
      <c r="AP12" s="2446"/>
      <c r="AQ12" s="2446"/>
      <c r="AR12" s="2446"/>
      <c r="AS12" s="2446"/>
      <c r="AT12" s="2446"/>
      <c r="AU12" s="2446"/>
      <c r="AV12" s="2446"/>
      <c r="AW12" s="2446"/>
      <c r="AX12" s="2446"/>
      <c r="AY12" s="2446"/>
      <c r="AZ12" s="2446"/>
      <c r="BA12" s="3587"/>
      <c r="BB12" s="3583" t="s">
        <v>76</v>
      </c>
      <c r="BC12" s="3584"/>
      <c r="BD12" s="2446"/>
      <c r="BE12" s="2446"/>
      <c r="BF12" s="2446"/>
      <c r="BG12" s="2446"/>
      <c r="BH12" s="2446"/>
      <c r="BI12" s="2446"/>
      <c r="BJ12" s="2446"/>
      <c r="BK12" s="2446"/>
      <c r="BL12" s="2446"/>
      <c r="BM12" s="2446"/>
      <c r="BN12" s="2446"/>
      <c r="BO12" s="2446"/>
      <c r="BP12" s="2446"/>
      <c r="BQ12" s="2446"/>
      <c r="BR12" s="2446"/>
      <c r="BS12" s="2446"/>
      <c r="BT12" s="2446"/>
      <c r="BU12" s="2446"/>
      <c r="BV12" s="3589"/>
    </row>
    <row r="13" spans="1:74" ht="14.1" customHeight="1" thickBot="1">
      <c r="B13" s="287"/>
      <c r="C13" s="287"/>
      <c r="D13" s="189"/>
      <c r="E13" s="3171"/>
      <c r="F13" s="3171"/>
      <c r="G13" s="3171"/>
      <c r="H13" s="3171"/>
      <c r="I13" s="3171"/>
      <c r="J13" s="3171"/>
      <c r="K13" s="284"/>
      <c r="L13" s="3585"/>
      <c r="M13" s="3586"/>
      <c r="N13" s="2195"/>
      <c r="O13" s="2195"/>
      <c r="P13" s="2195"/>
      <c r="Q13" s="2195"/>
      <c r="R13" s="2195"/>
      <c r="S13" s="2195"/>
      <c r="T13" s="2195"/>
      <c r="U13" s="2195"/>
      <c r="V13" s="2195"/>
      <c r="W13" s="2195"/>
      <c r="X13" s="2195"/>
      <c r="Y13" s="2195"/>
      <c r="Z13" s="2195"/>
      <c r="AA13" s="2195"/>
      <c r="AB13" s="2195"/>
      <c r="AC13" s="2195"/>
      <c r="AD13" s="2195"/>
      <c r="AE13" s="2195"/>
      <c r="AF13" s="3588"/>
      <c r="AG13" s="3585"/>
      <c r="AH13" s="3586"/>
      <c r="AI13" s="2195"/>
      <c r="AJ13" s="2195"/>
      <c r="AK13" s="2195"/>
      <c r="AL13" s="2195"/>
      <c r="AM13" s="2195"/>
      <c r="AN13" s="2195"/>
      <c r="AO13" s="2195"/>
      <c r="AP13" s="2195"/>
      <c r="AQ13" s="2195"/>
      <c r="AR13" s="2195"/>
      <c r="AS13" s="2195"/>
      <c r="AT13" s="2195"/>
      <c r="AU13" s="2195"/>
      <c r="AV13" s="2195"/>
      <c r="AW13" s="2195"/>
      <c r="AX13" s="2195"/>
      <c r="AY13" s="2195"/>
      <c r="AZ13" s="2195"/>
      <c r="BA13" s="3588"/>
      <c r="BB13" s="3585"/>
      <c r="BC13" s="3586"/>
      <c r="BD13" s="2195"/>
      <c r="BE13" s="2195"/>
      <c r="BF13" s="2195"/>
      <c r="BG13" s="2195"/>
      <c r="BH13" s="2195"/>
      <c r="BI13" s="2195"/>
      <c r="BJ13" s="2195"/>
      <c r="BK13" s="2195"/>
      <c r="BL13" s="2195"/>
      <c r="BM13" s="2195"/>
      <c r="BN13" s="2195"/>
      <c r="BO13" s="2195"/>
      <c r="BP13" s="2195"/>
      <c r="BQ13" s="2195"/>
      <c r="BR13" s="2195"/>
      <c r="BS13" s="2195"/>
      <c r="BT13" s="2195"/>
      <c r="BU13" s="2195"/>
      <c r="BV13" s="3590"/>
    </row>
    <row r="14" spans="1:74" s="287" customFormat="1" ht="20.100000000000001" customHeight="1">
      <c r="D14" s="3578" t="s">
        <v>23</v>
      </c>
      <c r="E14" s="3579"/>
      <c r="F14" s="3579"/>
      <c r="G14" s="3579"/>
      <c r="H14" s="3579"/>
      <c r="I14" s="3579"/>
      <c r="J14" s="3579"/>
      <c r="K14" s="3580"/>
      <c r="L14" s="3576" t="s">
        <v>380</v>
      </c>
      <c r="M14" s="3577"/>
      <c r="N14" s="3570" t="s">
        <v>71</v>
      </c>
      <c r="O14" s="3571"/>
      <c r="P14" s="3572" t="s">
        <v>22</v>
      </c>
      <c r="Q14" s="3573"/>
      <c r="R14" s="3573"/>
      <c r="S14" s="3573"/>
      <c r="T14" s="3573"/>
      <c r="U14" s="3573"/>
      <c r="V14" s="3573"/>
      <c r="W14" s="3573"/>
      <c r="X14" s="3573"/>
      <c r="Y14" s="3573"/>
      <c r="Z14" s="3573"/>
      <c r="AA14" s="3573"/>
      <c r="AB14" s="3573"/>
      <c r="AC14" s="3573"/>
      <c r="AD14" s="3574"/>
      <c r="AE14" s="3565" t="s">
        <v>306</v>
      </c>
      <c r="AF14" s="3575"/>
      <c r="AG14" s="3576" t="s">
        <v>380</v>
      </c>
      <c r="AH14" s="3577"/>
      <c r="AI14" s="3570" t="s">
        <v>71</v>
      </c>
      <c r="AJ14" s="3571"/>
      <c r="AK14" s="3572" t="s">
        <v>22</v>
      </c>
      <c r="AL14" s="3573"/>
      <c r="AM14" s="3573"/>
      <c r="AN14" s="3573"/>
      <c r="AO14" s="3573"/>
      <c r="AP14" s="3573"/>
      <c r="AQ14" s="3573"/>
      <c r="AR14" s="3573"/>
      <c r="AS14" s="3573"/>
      <c r="AT14" s="3573"/>
      <c r="AU14" s="3573"/>
      <c r="AV14" s="3573"/>
      <c r="AW14" s="3573"/>
      <c r="AX14" s="3573"/>
      <c r="AY14" s="3574"/>
      <c r="AZ14" s="3565" t="s">
        <v>306</v>
      </c>
      <c r="BA14" s="3575"/>
      <c r="BB14" s="3576" t="s">
        <v>380</v>
      </c>
      <c r="BC14" s="3577"/>
      <c r="BD14" s="3570" t="s">
        <v>71</v>
      </c>
      <c r="BE14" s="3571"/>
      <c r="BF14" s="3572" t="s">
        <v>22</v>
      </c>
      <c r="BG14" s="3573"/>
      <c r="BH14" s="3573"/>
      <c r="BI14" s="3573"/>
      <c r="BJ14" s="3573"/>
      <c r="BK14" s="3573"/>
      <c r="BL14" s="3573"/>
      <c r="BM14" s="3573"/>
      <c r="BN14" s="3573"/>
      <c r="BO14" s="3573"/>
      <c r="BP14" s="3573"/>
      <c r="BQ14" s="3573"/>
      <c r="BR14" s="3573"/>
      <c r="BS14" s="3573"/>
      <c r="BT14" s="3574"/>
      <c r="BU14" s="3565" t="s">
        <v>306</v>
      </c>
      <c r="BV14" s="3566"/>
    </row>
    <row r="15" spans="1:74" s="287" customFormat="1" ht="24.95" customHeight="1">
      <c r="D15" s="192"/>
      <c r="E15" s="3111" t="s">
        <v>20</v>
      </c>
      <c r="F15" s="3111"/>
      <c r="G15" s="3111"/>
      <c r="H15" s="3111"/>
      <c r="I15" s="3111"/>
      <c r="J15" s="3111"/>
      <c r="K15" s="282"/>
      <c r="L15" s="3523"/>
      <c r="M15" s="3524"/>
      <c r="N15" s="3458"/>
      <c r="O15" s="3525"/>
      <c r="P15" s="3526"/>
      <c r="Q15" s="3527"/>
      <c r="R15" s="3527"/>
      <c r="S15" s="3527"/>
      <c r="T15" s="3527"/>
      <c r="U15" s="3527"/>
      <c r="V15" s="3527"/>
      <c r="W15" s="3527"/>
      <c r="X15" s="3527"/>
      <c r="Y15" s="3527"/>
      <c r="Z15" s="3527"/>
      <c r="AA15" s="3527"/>
      <c r="AB15" s="3527"/>
      <c r="AC15" s="3527"/>
      <c r="AD15" s="3528"/>
      <c r="AE15" s="3567"/>
      <c r="AF15" s="3568"/>
      <c r="AG15" s="3523"/>
      <c r="AH15" s="3524"/>
      <c r="AI15" s="3458"/>
      <c r="AJ15" s="3525"/>
      <c r="AK15" s="3526"/>
      <c r="AL15" s="3527"/>
      <c r="AM15" s="3527"/>
      <c r="AN15" s="3527"/>
      <c r="AO15" s="3527"/>
      <c r="AP15" s="3527"/>
      <c r="AQ15" s="3527"/>
      <c r="AR15" s="3527"/>
      <c r="AS15" s="3527"/>
      <c r="AT15" s="3527"/>
      <c r="AU15" s="3527"/>
      <c r="AV15" s="3527"/>
      <c r="AW15" s="3527"/>
      <c r="AX15" s="3527"/>
      <c r="AY15" s="3528"/>
      <c r="AZ15" s="3563"/>
      <c r="BA15" s="3569"/>
      <c r="BB15" s="3523"/>
      <c r="BC15" s="3524"/>
      <c r="BD15" s="3458"/>
      <c r="BE15" s="3525"/>
      <c r="BF15" s="3526"/>
      <c r="BG15" s="3527"/>
      <c r="BH15" s="3527"/>
      <c r="BI15" s="3527"/>
      <c r="BJ15" s="3527"/>
      <c r="BK15" s="3527"/>
      <c r="BL15" s="3527"/>
      <c r="BM15" s="3527"/>
      <c r="BN15" s="3527"/>
      <c r="BO15" s="3527"/>
      <c r="BP15" s="3527"/>
      <c r="BQ15" s="3527"/>
      <c r="BR15" s="3527"/>
      <c r="BS15" s="3527"/>
      <c r="BT15" s="3528"/>
      <c r="BU15" s="3563"/>
      <c r="BV15" s="3564"/>
    </row>
    <row r="16" spans="1:74" s="287" customFormat="1" ht="24.95" customHeight="1">
      <c r="D16" s="188"/>
      <c r="E16" s="3094"/>
      <c r="F16" s="3094"/>
      <c r="G16" s="3094"/>
      <c r="H16" s="3094"/>
      <c r="I16" s="3094"/>
      <c r="J16" s="3094"/>
      <c r="L16" s="3542"/>
      <c r="M16" s="3543"/>
      <c r="N16" s="3437"/>
      <c r="O16" s="3536"/>
      <c r="P16" s="3537"/>
      <c r="Q16" s="3538"/>
      <c r="R16" s="3538"/>
      <c r="S16" s="3538"/>
      <c r="T16" s="3538"/>
      <c r="U16" s="3538"/>
      <c r="V16" s="3538"/>
      <c r="W16" s="3538"/>
      <c r="X16" s="3538"/>
      <c r="Y16" s="3538"/>
      <c r="Z16" s="3538"/>
      <c r="AA16" s="3538"/>
      <c r="AB16" s="3538"/>
      <c r="AC16" s="3538"/>
      <c r="AD16" s="3539"/>
      <c r="AE16" s="3561"/>
      <c r="AF16" s="3562"/>
      <c r="AG16" s="3542"/>
      <c r="AH16" s="3543"/>
      <c r="AI16" s="3546"/>
      <c r="AJ16" s="3406"/>
      <c r="AK16" s="3537"/>
      <c r="AL16" s="3538"/>
      <c r="AM16" s="3538"/>
      <c r="AN16" s="3538"/>
      <c r="AO16" s="3538"/>
      <c r="AP16" s="3538"/>
      <c r="AQ16" s="3538"/>
      <c r="AR16" s="3538"/>
      <c r="AS16" s="3538"/>
      <c r="AT16" s="3538"/>
      <c r="AU16" s="3538"/>
      <c r="AV16" s="3538"/>
      <c r="AW16" s="3538"/>
      <c r="AX16" s="3538"/>
      <c r="AY16" s="3539"/>
      <c r="AZ16" s="3556"/>
      <c r="BA16" s="3557"/>
      <c r="BB16" s="3542"/>
      <c r="BC16" s="3543"/>
      <c r="BD16" s="3437"/>
      <c r="BE16" s="3536"/>
      <c r="BF16" s="3537"/>
      <c r="BG16" s="3538"/>
      <c r="BH16" s="3538"/>
      <c r="BI16" s="3538"/>
      <c r="BJ16" s="3538"/>
      <c r="BK16" s="3538"/>
      <c r="BL16" s="3538"/>
      <c r="BM16" s="3538"/>
      <c r="BN16" s="3538"/>
      <c r="BO16" s="3538"/>
      <c r="BP16" s="3538"/>
      <c r="BQ16" s="3538"/>
      <c r="BR16" s="3538"/>
      <c r="BS16" s="3538"/>
      <c r="BT16" s="3539"/>
      <c r="BU16" s="3556"/>
      <c r="BV16" s="3558"/>
    </row>
    <row r="17" spans="2:74" s="287" customFormat="1" ht="24.95" customHeight="1">
      <c r="D17" s="188"/>
      <c r="E17" s="3094"/>
      <c r="F17" s="3094"/>
      <c r="G17" s="3094"/>
      <c r="H17" s="3094"/>
      <c r="I17" s="3094"/>
      <c r="J17" s="3094"/>
      <c r="L17" s="3542"/>
      <c r="M17" s="3543"/>
      <c r="N17" s="3437"/>
      <c r="O17" s="3536"/>
      <c r="P17" s="3537"/>
      <c r="Q17" s="3538"/>
      <c r="R17" s="3538"/>
      <c r="S17" s="3538"/>
      <c r="T17" s="3538"/>
      <c r="U17" s="3538"/>
      <c r="V17" s="3538"/>
      <c r="W17" s="3538"/>
      <c r="X17" s="3538"/>
      <c r="Y17" s="3538"/>
      <c r="Z17" s="3538"/>
      <c r="AA17" s="3538"/>
      <c r="AB17" s="3538"/>
      <c r="AC17" s="3538"/>
      <c r="AD17" s="3539"/>
      <c r="AE17" s="3561"/>
      <c r="AF17" s="3562"/>
      <c r="AG17" s="3542"/>
      <c r="AH17" s="3543"/>
      <c r="AI17" s="3546"/>
      <c r="AJ17" s="3406"/>
      <c r="AK17" s="3537"/>
      <c r="AL17" s="3538"/>
      <c r="AM17" s="3538"/>
      <c r="AN17" s="3538"/>
      <c r="AO17" s="3538"/>
      <c r="AP17" s="3538"/>
      <c r="AQ17" s="3538"/>
      <c r="AR17" s="3538"/>
      <c r="AS17" s="3538"/>
      <c r="AT17" s="3538"/>
      <c r="AU17" s="3538"/>
      <c r="AV17" s="3538"/>
      <c r="AW17" s="3538"/>
      <c r="AX17" s="3538"/>
      <c r="AY17" s="3539"/>
      <c r="AZ17" s="3556"/>
      <c r="BA17" s="3557"/>
      <c r="BB17" s="3542"/>
      <c r="BC17" s="3543"/>
      <c r="BD17" s="3437"/>
      <c r="BE17" s="3536"/>
      <c r="BF17" s="3537"/>
      <c r="BG17" s="3538"/>
      <c r="BH17" s="3538"/>
      <c r="BI17" s="3538"/>
      <c r="BJ17" s="3538"/>
      <c r="BK17" s="3538"/>
      <c r="BL17" s="3538"/>
      <c r="BM17" s="3538"/>
      <c r="BN17" s="3538"/>
      <c r="BO17" s="3538"/>
      <c r="BP17" s="3538"/>
      <c r="BQ17" s="3538"/>
      <c r="BR17" s="3538"/>
      <c r="BS17" s="3538"/>
      <c r="BT17" s="3539"/>
      <c r="BU17" s="3556"/>
      <c r="BV17" s="3558"/>
    </row>
    <row r="18" spans="2:74" s="287" customFormat="1" ht="24.95" customHeight="1">
      <c r="D18" s="188"/>
      <c r="E18" s="3094"/>
      <c r="F18" s="3094"/>
      <c r="G18" s="3094"/>
      <c r="H18" s="3094"/>
      <c r="I18" s="3094"/>
      <c r="J18" s="3094"/>
      <c r="L18" s="3542"/>
      <c r="M18" s="3543"/>
      <c r="N18" s="3437"/>
      <c r="O18" s="3536"/>
      <c r="P18" s="3537"/>
      <c r="Q18" s="3538"/>
      <c r="R18" s="3538"/>
      <c r="S18" s="3538"/>
      <c r="T18" s="3538"/>
      <c r="U18" s="3538"/>
      <c r="V18" s="3538"/>
      <c r="W18" s="3538"/>
      <c r="X18" s="3538"/>
      <c r="Y18" s="3538"/>
      <c r="Z18" s="3538"/>
      <c r="AA18" s="3538"/>
      <c r="AB18" s="3538"/>
      <c r="AC18" s="3538"/>
      <c r="AD18" s="3539"/>
      <c r="AE18" s="3559"/>
      <c r="AF18" s="3560"/>
      <c r="AG18" s="3542"/>
      <c r="AH18" s="3543"/>
      <c r="AI18" s="3546"/>
      <c r="AJ18" s="3406"/>
      <c r="AK18" s="3537"/>
      <c r="AL18" s="3538"/>
      <c r="AM18" s="3538"/>
      <c r="AN18" s="3538"/>
      <c r="AO18" s="3538"/>
      <c r="AP18" s="3538"/>
      <c r="AQ18" s="3538"/>
      <c r="AR18" s="3538"/>
      <c r="AS18" s="3538"/>
      <c r="AT18" s="3538"/>
      <c r="AU18" s="3538"/>
      <c r="AV18" s="3538"/>
      <c r="AW18" s="3538"/>
      <c r="AX18" s="3538"/>
      <c r="AY18" s="3539"/>
      <c r="AZ18" s="3556"/>
      <c r="BA18" s="3557"/>
      <c r="BB18" s="3542"/>
      <c r="BC18" s="3543"/>
      <c r="BD18" s="3437"/>
      <c r="BE18" s="3536"/>
      <c r="BF18" s="3537"/>
      <c r="BG18" s="3538"/>
      <c r="BH18" s="3538"/>
      <c r="BI18" s="3538"/>
      <c r="BJ18" s="3538"/>
      <c r="BK18" s="3538"/>
      <c r="BL18" s="3538"/>
      <c r="BM18" s="3538"/>
      <c r="BN18" s="3538"/>
      <c r="BO18" s="3538"/>
      <c r="BP18" s="3538"/>
      <c r="BQ18" s="3538"/>
      <c r="BR18" s="3538"/>
      <c r="BS18" s="3538"/>
      <c r="BT18" s="3539"/>
      <c r="BU18" s="3556"/>
      <c r="BV18" s="3558"/>
    </row>
    <row r="19" spans="2:74" s="287" customFormat="1" ht="24.95" customHeight="1">
      <c r="D19" s="187"/>
      <c r="E19" s="3097"/>
      <c r="F19" s="3097"/>
      <c r="G19" s="3097"/>
      <c r="H19" s="3097"/>
      <c r="I19" s="3097"/>
      <c r="J19" s="3097"/>
      <c r="K19" s="281"/>
      <c r="L19" s="3542"/>
      <c r="M19" s="3543"/>
      <c r="N19" s="3509" t="s">
        <v>9</v>
      </c>
      <c r="O19" s="3509"/>
      <c r="P19" s="3551" t="s">
        <v>298</v>
      </c>
      <c r="Q19" s="3551"/>
      <c r="R19" s="3551"/>
      <c r="S19" s="3551"/>
      <c r="T19" s="3551"/>
      <c r="U19" s="3551"/>
      <c r="V19" s="3551"/>
      <c r="W19" s="3551"/>
      <c r="X19" s="3551"/>
      <c r="Y19" s="3551"/>
      <c r="Z19" s="3551"/>
      <c r="AA19" s="3551"/>
      <c r="AB19" s="3551"/>
      <c r="AC19" s="3551"/>
      <c r="AD19" s="3551"/>
      <c r="AE19" s="3551"/>
      <c r="AF19" s="3553"/>
      <c r="AG19" s="3542"/>
      <c r="AH19" s="3543"/>
      <c r="AI19" s="3509" t="s">
        <v>9</v>
      </c>
      <c r="AJ19" s="3509"/>
      <c r="AK19" s="3551" t="s">
        <v>298</v>
      </c>
      <c r="AL19" s="3554"/>
      <c r="AM19" s="3554"/>
      <c r="AN19" s="3554"/>
      <c r="AO19" s="3554"/>
      <c r="AP19" s="3554"/>
      <c r="AQ19" s="3554"/>
      <c r="AR19" s="3554"/>
      <c r="AS19" s="3554"/>
      <c r="AT19" s="3554"/>
      <c r="AU19" s="3554"/>
      <c r="AV19" s="3554"/>
      <c r="AW19" s="3554"/>
      <c r="AX19" s="3554"/>
      <c r="AY19" s="3554"/>
      <c r="AZ19" s="3554"/>
      <c r="BA19" s="3555"/>
      <c r="BB19" s="3542"/>
      <c r="BC19" s="3543"/>
      <c r="BD19" s="3509" t="s">
        <v>9</v>
      </c>
      <c r="BE19" s="3509"/>
      <c r="BF19" s="3551" t="s">
        <v>298</v>
      </c>
      <c r="BG19" s="3551"/>
      <c r="BH19" s="3551"/>
      <c r="BI19" s="3551"/>
      <c r="BJ19" s="3551"/>
      <c r="BK19" s="3551"/>
      <c r="BL19" s="3551"/>
      <c r="BM19" s="3551"/>
      <c r="BN19" s="3551"/>
      <c r="BO19" s="3551"/>
      <c r="BP19" s="3551"/>
      <c r="BQ19" s="3551"/>
      <c r="BR19" s="3551"/>
      <c r="BS19" s="3551"/>
      <c r="BT19" s="3551"/>
      <c r="BU19" s="3551"/>
      <c r="BV19" s="3552"/>
    </row>
    <row r="20" spans="2:74" s="287" customFormat="1" ht="24.95" customHeight="1">
      <c r="D20" s="192"/>
      <c r="E20" s="3549" t="s">
        <v>309</v>
      </c>
      <c r="F20" s="3549"/>
      <c r="G20" s="3549"/>
      <c r="H20" s="3549"/>
      <c r="I20" s="3549"/>
      <c r="J20" s="3549"/>
      <c r="K20" s="282"/>
      <c r="L20" s="3523"/>
      <c r="M20" s="3524"/>
      <c r="N20" s="3458"/>
      <c r="O20" s="3525"/>
      <c r="P20" s="3526"/>
      <c r="Q20" s="3527"/>
      <c r="R20" s="3527"/>
      <c r="S20" s="3527"/>
      <c r="T20" s="3527"/>
      <c r="U20" s="3527"/>
      <c r="V20" s="3527"/>
      <c r="W20" s="3527"/>
      <c r="X20" s="3527"/>
      <c r="Y20" s="3527"/>
      <c r="Z20" s="3527"/>
      <c r="AA20" s="3527"/>
      <c r="AB20" s="3527"/>
      <c r="AC20" s="3527"/>
      <c r="AD20" s="3528"/>
      <c r="AE20" s="3529"/>
      <c r="AF20" s="3530"/>
      <c r="AG20" s="3523"/>
      <c r="AH20" s="3524"/>
      <c r="AI20" s="3458"/>
      <c r="AJ20" s="3525"/>
      <c r="AK20" s="3526"/>
      <c r="AL20" s="3527"/>
      <c r="AM20" s="3527"/>
      <c r="AN20" s="3527"/>
      <c r="AO20" s="3527"/>
      <c r="AP20" s="3527"/>
      <c r="AQ20" s="3527"/>
      <c r="AR20" s="3527"/>
      <c r="AS20" s="3527"/>
      <c r="AT20" s="3527"/>
      <c r="AU20" s="3527"/>
      <c r="AV20" s="3527"/>
      <c r="AW20" s="3527"/>
      <c r="AX20" s="3527"/>
      <c r="AY20" s="3528"/>
      <c r="AZ20" s="3529"/>
      <c r="BA20" s="3530"/>
      <c r="BB20" s="3523"/>
      <c r="BC20" s="3524"/>
      <c r="BD20" s="3458"/>
      <c r="BE20" s="3525"/>
      <c r="BF20" s="3526"/>
      <c r="BG20" s="3527"/>
      <c r="BH20" s="3527"/>
      <c r="BI20" s="3527"/>
      <c r="BJ20" s="3527"/>
      <c r="BK20" s="3527"/>
      <c r="BL20" s="3527"/>
      <c r="BM20" s="3527"/>
      <c r="BN20" s="3527"/>
      <c r="BO20" s="3527"/>
      <c r="BP20" s="3527"/>
      <c r="BQ20" s="3527"/>
      <c r="BR20" s="3527"/>
      <c r="BS20" s="3527"/>
      <c r="BT20" s="3528"/>
      <c r="BU20" s="3529"/>
      <c r="BV20" s="3531"/>
    </row>
    <row r="21" spans="2:74" s="287" customFormat="1" ht="24.95" customHeight="1">
      <c r="D21" s="188"/>
      <c r="E21" s="3144"/>
      <c r="F21" s="3144"/>
      <c r="G21" s="3144"/>
      <c r="H21" s="3144"/>
      <c r="I21" s="3144"/>
      <c r="J21" s="3144"/>
      <c r="L21" s="3405"/>
      <c r="M21" s="3406"/>
      <c r="N21" s="3437"/>
      <c r="O21" s="3536"/>
      <c r="P21" s="3537"/>
      <c r="Q21" s="3538"/>
      <c r="R21" s="3538"/>
      <c r="S21" s="3538"/>
      <c r="T21" s="3538"/>
      <c r="U21" s="3538"/>
      <c r="V21" s="3538"/>
      <c r="W21" s="3538"/>
      <c r="X21" s="3538"/>
      <c r="Y21" s="3538"/>
      <c r="Z21" s="3538"/>
      <c r="AA21" s="3538"/>
      <c r="AB21" s="3538"/>
      <c r="AC21" s="3538"/>
      <c r="AD21" s="3539"/>
      <c r="AE21" s="3546"/>
      <c r="AF21" s="3548"/>
      <c r="AG21" s="3405"/>
      <c r="AH21" s="3406"/>
      <c r="AI21" s="3437"/>
      <c r="AJ21" s="3536"/>
      <c r="AK21" s="3537"/>
      <c r="AL21" s="3538"/>
      <c r="AM21" s="3538"/>
      <c r="AN21" s="3538"/>
      <c r="AO21" s="3538"/>
      <c r="AP21" s="3538"/>
      <c r="AQ21" s="3538"/>
      <c r="AR21" s="3538"/>
      <c r="AS21" s="3538"/>
      <c r="AT21" s="3538"/>
      <c r="AU21" s="3538"/>
      <c r="AV21" s="3538"/>
      <c r="AW21" s="3538"/>
      <c r="AX21" s="3538"/>
      <c r="AY21" s="3539"/>
      <c r="AZ21" s="3546"/>
      <c r="BA21" s="3548"/>
      <c r="BB21" s="3405"/>
      <c r="BC21" s="3406"/>
      <c r="BD21" s="3437"/>
      <c r="BE21" s="3536"/>
      <c r="BF21" s="3537"/>
      <c r="BG21" s="3538"/>
      <c r="BH21" s="3538"/>
      <c r="BI21" s="3538"/>
      <c r="BJ21" s="3538"/>
      <c r="BK21" s="3538"/>
      <c r="BL21" s="3538"/>
      <c r="BM21" s="3538"/>
      <c r="BN21" s="3538"/>
      <c r="BO21" s="3538"/>
      <c r="BP21" s="3538"/>
      <c r="BQ21" s="3538"/>
      <c r="BR21" s="3538"/>
      <c r="BS21" s="3538"/>
      <c r="BT21" s="3539"/>
      <c r="BU21" s="3546"/>
      <c r="BV21" s="3547"/>
    </row>
    <row r="22" spans="2:74" s="287" customFormat="1" ht="24.95" customHeight="1">
      <c r="D22" s="188"/>
      <c r="E22" s="3144"/>
      <c r="F22" s="3144"/>
      <c r="G22" s="3144"/>
      <c r="H22" s="3144"/>
      <c r="I22" s="3144"/>
      <c r="J22" s="3144"/>
      <c r="L22" s="3542"/>
      <c r="M22" s="3543"/>
      <c r="N22" s="3437"/>
      <c r="O22" s="3536"/>
      <c r="P22" s="3537"/>
      <c r="Q22" s="3538"/>
      <c r="R22" s="3538"/>
      <c r="S22" s="3538"/>
      <c r="T22" s="3538"/>
      <c r="U22" s="3538"/>
      <c r="V22" s="3538"/>
      <c r="W22" s="3538"/>
      <c r="X22" s="3538"/>
      <c r="Y22" s="3538"/>
      <c r="Z22" s="3538"/>
      <c r="AA22" s="3538"/>
      <c r="AB22" s="3538"/>
      <c r="AC22" s="3538"/>
      <c r="AD22" s="3539"/>
      <c r="AE22" s="3540"/>
      <c r="AF22" s="3541"/>
      <c r="AG22" s="3542"/>
      <c r="AH22" s="3543"/>
      <c r="AI22" s="3437"/>
      <c r="AJ22" s="3536"/>
      <c r="AK22" s="3537"/>
      <c r="AL22" s="3538"/>
      <c r="AM22" s="3538"/>
      <c r="AN22" s="3538"/>
      <c r="AO22" s="3538"/>
      <c r="AP22" s="3538"/>
      <c r="AQ22" s="3538"/>
      <c r="AR22" s="3538"/>
      <c r="AS22" s="3538"/>
      <c r="AT22" s="3538"/>
      <c r="AU22" s="3538"/>
      <c r="AV22" s="3538"/>
      <c r="AW22" s="3538"/>
      <c r="AX22" s="3538"/>
      <c r="AY22" s="3539"/>
      <c r="AZ22" s="3540"/>
      <c r="BA22" s="3541"/>
      <c r="BB22" s="3542"/>
      <c r="BC22" s="3543"/>
      <c r="BD22" s="3437"/>
      <c r="BE22" s="3536"/>
      <c r="BF22" s="3537"/>
      <c r="BG22" s="3538"/>
      <c r="BH22" s="3538"/>
      <c r="BI22" s="3538"/>
      <c r="BJ22" s="3538"/>
      <c r="BK22" s="3538"/>
      <c r="BL22" s="3538"/>
      <c r="BM22" s="3538"/>
      <c r="BN22" s="3538"/>
      <c r="BO22" s="3538"/>
      <c r="BP22" s="3538"/>
      <c r="BQ22" s="3538"/>
      <c r="BR22" s="3538"/>
      <c r="BS22" s="3538"/>
      <c r="BT22" s="3539"/>
      <c r="BU22" s="3540"/>
      <c r="BV22" s="3544"/>
    </row>
    <row r="23" spans="2:74" s="287" customFormat="1" ht="24.95" customHeight="1">
      <c r="D23" s="188"/>
      <c r="E23" s="3144"/>
      <c r="F23" s="3144"/>
      <c r="G23" s="3144"/>
      <c r="H23" s="3144"/>
      <c r="I23" s="3144"/>
      <c r="J23" s="3144"/>
      <c r="L23" s="3542"/>
      <c r="M23" s="3543"/>
      <c r="N23" s="3437"/>
      <c r="O23" s="3536"/>
      <c r="P23" s="3537"/>
      <c r="Q23" s="3538"/>
      <c r="R23" s="3538"/>
      <c r="S23" s="3538"/>
      <c r="T23" s="3538"/>
      <c r="U23" s="3538"/>
      <c r="V23" s="3538"/>
      <c r="W23" s="3538"/>
      <c r="X23" s="3538"/>
      <c r="Y23" s="3538"/>
      <c r="Z23" s="3538"/>
      <c r="AA23" s="3538"/>
      <c r="AB23" s="3538"/>
      <c r="AC23" s="3538"/>
      <c r="AD23" s="3539"/>
      <c r="AE23" s="3540"/>
      <c r="AF23" s="3541"/>
      <c r="AG23" s="3542"/>
      <c r="AH23" s="3543"/>
      <c r="AI23" s="3437"/>
      <c r="AJ23" s="3536"/>
      <c r="AK23" s="3537"/>
      <c r="AL23" s="3538"/>
      <c r="AM23" s="3538"/>
      <c r="AN23" s="3538"/>
      <c r="AO23" s="3538"/>
      <c r="AP23" s="3538"/>
      <c r="AQ23" s="3538"/>
      <c r="AR23" s="3538"/>
      <c r="AS23" s="3538"/>
      <c r="AT23" s="3538"/>
      <c r="AU23" s="3538"/>
      <c r="AV23" s="3538"/>
      <c r="AW23" s="3538"/>
      <c r="AX23" s="3538"/>
      <c r="AY23" s="3539"/>
      <c r="AZ23" s="3540"/>
      <c r="BA23" s="3541"/>
      <c r="BB23" s="3542"/>
      <c r="BC23" s="3543"/>
      <c r="BD23" s="3437"/>
      <c r="BE23" s="3536"/>
      <c r="BF23" s="3537"/>
      <c r="BG23" s="3538"/>
      <c r="BH23" s="3538"/>
      <c r="BI23" s="3538"/>
      <c r="BJ23" s="3538"/>
      <c r="BK23" s="3538"/>
      <c r="BL23" s="3538"/>
      <c r="BM23" s="3538"/>
      <c r="BN23" s="3538"/>
      <c r="BO23" s="3538"/>
      <c r="BP23" s="3538"/>
      <c r="BQ23" s="3538"/>
      <c r="BR23" s="3538"/>
      <c r="BS23" s="3538"/>
      <c r="BT23" s="3539"/>
      <c r="BU23" s="3540"/>
      <c r="BV23" s="3544"/>
    </row>
    <row r="24" spans="2:74" s="287" customFormat="1" ht="24.95" customHeight="1">
      <c r="D24" s="187"/>
      <c r="E24" s="3550"/>
      <c r="F24" s="3550"/>
      <c r="G24" s="3550"/>
      <c r="H24" s="3550"/>
      <c r="I24" s="3550"/>
      <c r="J24" s="3550"/>
      <c r="K24" s="281"/>
      <c r="L24" s="3542"/>
      <c r="M24" s="3543"/>
      <c r="N24" s="3509" t="s">
        <v>9</v>
      </c>
      <c r="O24" s="3509"/>
      <c r="P24" s="3534" t="s">
        <v>299</v>
      </c>
      <c r="Q24" s="3534"/>
      <c r="R24" s="3534"/>
      <c r="S24" s="3534"/>
      <c r="T24" s="3534"/>
      <c r="U24" s="3534"/>
      <c r="V24" s="3534"/>
      <c r="W24" s="3534"/>
      <c r="X24" s="3534"/>
      <c r="Y24" s="3534"/>
      <c r="Z24" s="3534"/>
      <c r="AA24" s="3534"/>
      <c r="AB24" s="3534"/>
      <c r="AC24" s="3534"/>
      <c r="AD24" s="3534"/>
      <c r="AE24" s="3534"/>
      <c r="AF24" s="3545"/>
      <c r="AG24" s="3542"/>
      <c r="AH24" s="3543"/>
      <c r="AI24" s="3509" t="s">
        <v>9</v>
      </c>
      <c r="AJ24" s="3509"/>
      <c r="AK24" s="3534" t="s">
        <v>299</v>
      </c>
      <c r="AL24" s="3534"/>
      <c r="AM24" s="3534"/>
      <c r="AN24" s="3534"/>
      <c r="AO24" s="3534"/>
      <c r="AP24" s="3534"/>
      <c r="AQ24" s="3534"/>
      <c r="AR24" s="3534"/>
      <c r="AS24" s="3534"/>
      <c r="AT24" s="3534"/>
      <c r="AU24" s="3534"/>
      <c r="AV24" s="3534"/>
      <c r="AW24" s="3534"/>
      <c r="AX24" s="3534"/>
      <c r="AY24" s="3534"/>
      <c r="AZ24" s="3534"/>
      <c r="BA24" s="3545"/>
      <c r="BB24" s="3542"/>
      <c r="BC24" s="3543"/>
      <c r="BD24" s="3509" t="s">
        <v>9</v>
      </c>
      <c r="BE24" s="3509"/>
      <c r="BF24" s="3534" t="s">
        <v>299</v>
      </c>
      <c r="BG24" s="3534"/>
      <c r="BH24" s="3534"/>
      <c r="BI24" s="3534"/>
      <c r="BJ24" s="3534"/>
      <c r="BK24" s="3534"/>
      <c r="BL24" s="3534"/>
      <c r="BM24" s="3534"/>
      <c r="BN24" s="3534"/>
      <c r="BO24" s="3534"/>
      <c r="BP24" s="3534"/>
      <c r="BQ24" s="3534"/>
      <c r="BR24" s="3534"/>
      <c r="BS24" s="3534"/>
      <c r="BT24" s="3534"/>
      <c r="BU24" s="3534"/>
      <c r="BV24" s="3535"/>
    </row>
    <row r="25" spans="2:74" s="287" customFormat="1" ht="24.95" customHeight="1">
      <c r="D25" s="192"/>
      <c r="E25" s="3549" t="s">
        <v>308</v>
      </c>
      <c r="F25" s="3549"/>
      <c r="G25" s="3549"/>
      <c r="H25" s="3549"/>
      <c r="I25" s="3549"/>
      <c r="J25" s="3549"/>
      <c r="K25" s="282"/>
      <c r="L25" s="3523"/>
      <c r="M25" s="3524"/>
      <c r="N25" s="3458"/>
      <c r="O25" s="3525"/>
      <c r="P25" s="3526"/>
      <c r="Q25" s="3527"/>
      <c r="R25" s="3527"/>
      <c r="S25" s="3527"/>
      <c r="T25" s="3527"/>
      <c r="U25" s="3527"/>
      <c r="V25" s="3527"/>
      <c r="W25" s="3527"/>
      <c r="X25" s="3527"/>
      <c r="Y25" s="3527"/>
      <c r="Z25" s="3527"/>
      <c r="AA25" s="3527"/>
      <c r="AB25" s="3527"/>
      <c r="AC25" s="3527"/>
      <c r="AD25" s="3528"/>
      <c r="AE25" s="3529"/>
      <c r="AF25" s="3530"/>
      <c r="AG25" s="3523"/>
      <c r="AH25" s="3524"/>
      <c r="AI25" s="3458"/>
      <c r="AJ25" s="3525"/>
      <c r="AK25" s="3526"/>
      <c r="AL25" s="3527"/>
      <c r="AM25" s="3527"/>
      <c r="AN25" s="3527"/>
      <c r="AO25" s="3527"/>
      <c r="AP25" s="3527"/>
      <c r="AQ25" s="3527"/>
      <c r="AR25" s="3527"/>
      <c r="AS25" s="3527"/>
      <c r="AT25" s="3527"/>
      <c r="AU25" s="3527"/>
      <c r="AV25" s="3527"/>
      <c r="AW25" s="3527"/>
      <c r="AX25" s="3527"/>
      <c r="AY25" s="3528"/>
      <c r="AZ25" s="3529"/>
      <c r="BA25" s="3530"/>
      <c r="BB25" s="3523"/>
      <c r="BC25" s="3524"/>
      <c r="BD25" s="3458"/>
      <c r="BE25" s="3525"/>
      <c r="BF25" s="3526"/>
      <c r="BG25" s="3527"/>
      <c r="BH25" s="3527"/>
      <c r="BI25" s="3527"/>
      <c r="BJ25" s="3527"/>
      <c r="BK25" s="3527"/>
      <c r="BL25" s="3527"/>
      <c r="BM25" s="3527"/>
      <c r="BN25" s="3527"/>
      <c r="BO25" s="3527"/>
      <c r="BP25" s="3527"/>
      <c r="BQ25" s="3527"/>
      <c r="BR25" s="3527"/>
      <c r="BS25" s="3527"/>
      <c r="BT25" s="3528"/>
      <c r="BU25" s="3529"/>
      <c r="BV25" s="3531"/>
    </row>
    <row r="26" spans="2:74" s="287" customFormat="1" ht="24.95" customHeight="1">
      <c r="D26" s="188"/>
      <c r="E26" s="3144"/>
      <c r="F26" s="3144"/>
      <c r="G26" s="3144"/>
      <c r="H26" s="3144"/>
      <c r="I26" s="3144"/>
      <c r="J26" s="3144"/>
      <c r="L26" s="3405"/>
      <c r="M26" s="3406"/>
      <c r="N26" s="3437"/>
      <c r="O26" s="3536"/>
      <c r="P26" s="3537"/>
      <c r="Q26" s="3538"/>
      <c r="R26" s="3538"/>
      <c r="S26" s="3538"/>
      <c r="T26" s="3538"/>
      <c r="U26" s="3538"/>
      <c r="V26" s="3538"/>
      <c r="W26" s="3538"/>
      <c r="X26" s="3538"/>
      <c r="Y26" s="3538"/>
      <c r="Z26" s="3538"/>
      <c r="AA26" s="3538"/>
      <c r="AB26" s="3538"/>
      <c r="AC26" s="3538"/>
      <c r="AD26" s="3539"/>
      <c r="AE26" s="3546"/>
      <c r="AF26" s="3548"/>
      <c r="AG26" s="3405"/>
      <c r="AH26" s="3406"/>
      <c r="AI26" s="3437"/>
      <c r="AJ26" s="3536"/>
      <c r="AK26" s="3537"/>
      <c r="AL26" s="3538"/>
      <c r="AM26" s="3538"/>
      <c r="AN26" s="3538"/>
      <c r="AO26" s="3538"/>
      <c r="AP26" s="3538"/>
      <c r="AQ26" s="3538"/>
      <c r="AR26" s="3538"/>
      <c r="AS26" s="3538"/>
      <c r="AT26" s="3538"/>
      <c r="AU26" s="3538"/>
      <c r="AV26" s="3538"/>
      <c r="AW26" s="3538"/>
      <c r="AX26" s="3538"/>
      <c r="AY26" s="3539"/>
      <c r="AZ26" s="3546"/>
      <c r="BA26" s="3548"/>
      <c r="BB26" s="3405"/>
      <c r="BC26" s="3406"/>
      <c r="BD26" s="3437"/>
      <c r="BE26" s="3536"/>
      <c r="BF26" s="3537"/>
      <c r="BG26" s="3538"/>
      <c r="BH26" s="3538"/>
      <c r="BI26" s="3538"/>
      <c r="BJ26" s="3538"/>
      <c r="BK26" s="3538"/>
      <c r="BL26" s="3538"/>
      <c r="BM26" s="3538"/>
      <c r="BN26" s="3538"/>
      <c r="BO26" s="3538"/>
      <c r="BP26" s="3538"/>
      <c r="BQ26" s="3538"/>
      <c r="BR26" s="3538"/>
      <c r="BS26" s="3538"/>
      <c r="BT26" s="3539"/>
      <c r="BU26" s="3546"/>
      <c r="BV26" s="3547"/>
    </row>
    <row r="27" spans="2:74" s="287" customFormat="1" ht="24.95" customHeight="1">
      <c r="D27" s="188"/>
      <c r="E27" s="3144"/>
      <c r="F27" s="3144"/>
      <c r="G27" s="3144"/>
      <c r="H27" s="3144"/>
      <c r="I27" s="3144"/>
      <c r="J27" s="3144"/>
      <c r="L27" s="3405"/>
      <c r="M27" s="3406"/>
      <c r="N27" s="3437"/>
      <c r="O27" s="3536"/>
      <c r="P27" s="3537"/>
      <c r="Q27" s="3538"/>
      <c r="R27" s="3538"/>
      <c r="S27" s="3538"/>
      <c r="T27" s="3538"/>
      <c r="U27" s="3538"/>
      <c r="V27" s="3538"/>
      <c r="W27" s="3538"/>
      <c r="X27" s="3538"/>
      <c r="Y27" s="3538"/>
      <c r="Z27" s="3538"/>
      <c r="AA27" s="3538"/>
      <c r="AB27" s="3538"/>
      <c r="AC27" s="3538"/>
      <c r="AD27" s="3539"/>
      <c r="AE27" s="3546"/>
      <c r="AF27" s="3548"/>
      <c r="AG27" s="3405"/>
      <c r="AH27" s="3406"/>
      <c r="AI27" s="3437"/>
      <c r="AJ27" s="3536"/>
      <c r="AK27" s="3537"/>
      <c r="AL27" s="3538"/>
      <c r="AM27" s="3538"/>
      <c r="AN27" s="3538"/>
      <c r="AO27" s="3538"/>
      <c r="AP27" s="3538"/>
      <c r="AQ27" s="3538"/>
      <c r="AR27" s="3538"/>
      <c r="AS27" s="3538"/>
      <c r="AT27" s="3538"/>
      <c r="AU27" s="3538"/>
      <c r="AV27" s="3538"/>
      <c r="AW27" s="3538"/>
      <c r="AX27" s="3538"/>
      <c r="AY27" s="3539"/>
      <c r="AZ27" s="3546"/>
      <c r="BA27" s="3548"/>
      <c r="BB27" s="3405"/>
      <c r="BC27" s="3406"/>
      <c r="BD27" s="3437"/>
      <c r="BE27" s="3536"/>
      <c r="BF27" s="3537"/>
      <c r="BG27" s="3538"/>
      <c r="BH27" s="3538"/>
      <c r="BI27" s="3538"/>
      <c r="BJ27" s="3538"/>
      <c r="BK27" s="3538"/>
      <c r="BL27" s="3538"/>
      <c r="BM27" s="3538"/>
      <c r="BN27" s="3538"/>
      <c r="BO27" s="3538"/>
      <c r="BP27" s="3538"/>
      <c r="BQ27" s="3538"/>
      <c r="BR27" s="3538"/>
      <c r="BS27" s="3538"/>
      <c r="BT27" s="3539"/>
      <c r="BU27" s="3546"/>
      <c r="BV27" s="3547"/>
    </row>
    <row r="28" spans="2:74" s="287" customFormat="1" ht="24.95" customHeight="1">
      <c r="D28" s="188"/>
      <c r="E28" s="3144"/>
      <c r="F28" s="3144"/>
      <c r="G28" s="3144"/>
      <c r="H28" s="3144"/>
      <c r="I28" s="3144"/>
      <c r="J28" s="3144"/>
      <c r="L28" s="3542"/>
      <c r="M28" s="3543"/>
      <c r="N28" s="3437"/>
      <c r="O28" s="3536"/>
      <c r="P28" s="3537"/>
      <c r="Q28" s="3538"/>
      <c r="R28" s="3538"/>
      <c r="S28" s="3538"/>
      <c r="T28" s="3538"/>
      <c r="U28" s="3538"/>
      <c r="V28" s="3538"/>
      <c r="W28" s="3538"/>
      <c r="X28" s="3538"/>
      <c r="Y28" s="3538"/>
      <c r="Z28" s="3538"/>
      <c r="AA28" s="3538"/>
      <c r="AB28" s="3538"/>
      <c r="AC28" s="3538"/>
      <c r="AD28" s="3539"/>
      <c r="AE28" s="3540"/>
      <c r="AF28" s="3541"/>
      <c r="AG28" s="3542"/>
      <c r="AH28" s="3543"/>
      <c r="AI28" s="3437"/>
      <c r="AJ28" s="3536"/>
      <c r="AK28" s="3537"/>
      <c r="AL28" s="3538"/>
      <c r="AM28" s="3538"/>
      <c r="AN28" s="3538"/>
      <c r="AO28" s="3538"/>
      <c r="AP28" s="3538"/>
      <c r="AQ28" s="3538"/>
      <c r="AR28" s="3538"/>
      <c r="AS28" s="3538"/>
      <c r="AT28" s="3538"/>
      <c r="AU28" s="3538"/>
      <c r="AV28" s="3538"/>
      <c r="AW28" s="3538"/>
      <c r="AX28" s="3538"/>
      <c r="AY28" s="3539"/>
      <c r="AZ28" s="3540"/>
      <c r="BA28" s="3541"/>
      <c r="BB28" s="3542"/>
      <c r="BC28" s="3543"/>
      <c r="BD28" s="3437"/>
      <c r="BE28" s="3536"/>
      <c r="BF28" s="3537"/>
      <c r="BG28" s="3538"/>
      <c r="BH28" s="3538"/>
      <c r="BI28" s="3538"/>
      <c r="BJ28" s="3538"/>
      <c r="BK28" s="3538"/>
      <c r="BL28" s="3538"/>
      <c r="BM28" s="3538"/>
      <c r="BN28" s="3538"/>
      <c r="BO28" s="3538"/>
      <c r="BP28" s="3538"/>
      <c r="BQ28" s="3538"/>
      <c r="BR28" s="3538"/>
      <c r="BS28" s="3538"/>
      <c r="BT28" s="3539"/>
      <c r="BU28" s="3540"/>
      <c r="BV28" s="3544"/>
    </row>
    <row r="29" spans="2:74" s="287" customFormat="1" ht="24.95" customHeight="1">
      <c r="D29" s="187"/>
      <c r="E29" s="3550"/>
      <c r="F29" s="3550"/>
      <c r="G29" s="3550"/>
      <c r="H29" s="3550"/>
      <c r="I29" s="3550"/>
      <c r="J29" s="3550"/>
      <c r="K29" s="281"/>
      <c r="L29" s="3532"/>
      <c r="M29" s="3533"/>
      <c r="N29" s="3509" t="s">
        <v>9</v>
      </c>
      <c r="O29" s="3509"/>
      <c r="P29" s="3534" t="s">
        <v>300</v>
      </c>
      <c r="Q29" s="3534"/>
      <c r="R29" s="3534"/>
      <c r="S29" s="3534"/>
      <c r="T29" s="3534"/>
      <c r="U29" s="3534"/>
      <c r="V29" s="3534"/>
      <c r="W29" s="3534"/>
      <c r="X29" s="3534"/>
      <c r="Y29" s="3534"/>
      <c r="Z29" s="3534"/>
      <c r="AA29" s="3534"/>
      <c r="AB29" s="3534"/>
      <c r="AC29" s="3534"/>
      <c r="AD29" s="3534"/>
      <c r="AE29" s="3534"/>
      <c r="AF29" s="3545"/>
      <c r="AG29" s="3532"/>
      <c r="AH29" s="3533"/>
      <c r="AI29" s="3509" t="s">
        <v>9</v>
      </c>
      <c r="AJ29" s="3509"/>
      <c r="AK29" s="3534" t="s">
        <v>300</v>
      </c>
      <c r="AL29" s="3534"/>
      <c r="AM29" s="3534"/>
      <c r="AN29" s="3534"/>
      <c r="AO29" s="3534"/>
      <c r="AP29" s="3534"/>
      <c r="AQ29" s="3534"/>
      <c r="AR29" s="3534"/>
      <c r="AS29" s="3534"/>
      <c r="AT29" s="3534"/>
      <c r="AU29" s="3534"/>
      <c r="AV29" s="3534"/>
      <c r="AW29" s="3534"/>
      <c r="AX29" s="3534"/>
      <c r="AY29" s="3534"/>
      <c r="AZ29" s="3534"/>
      <c r="BA29" s="3545"/>
      <c r="BB29" s="3532"/>
      <c r="BC29" s="3533"/>
      <c r="BD29" s="3509" t="s">
        <v>9</v>
      </c>
      <c r="BE29" s="3509"/>
      <c r="BF29" s="3534" t="s">
        <v>300</v>
      </c>
      <c r="BG29" s="3534"/>
      <c r="BH29" s="3534"/>
      <c r="BI29" s="3534"/>
      <c r="BJ29" s="3534"/>
      <c r="BK29" s="3534"/>
      <c r="BL29" s="3534"/>
      <c r="BM29" s="3534"/>
      <c r="BN29" s="3534"/>
      <c r="BO29" s="3534"/>
      <c r="BP29" s="3534"/>
      <c r="BQ29" s="3534"/>
      <c r="BR29" s="3534"/>
      <c r="BS29" s="3534"/>
      <c r="BT29" s="3534"/>
      <c r="BU29" s="3534"/>
      <c r="BV29" s="3535"/>
    </row>
    <row r="30" spans="2:74" s="287" customFormat="1" ht="24.95" customHeight="1">
      <c r="D30" s="192"/>
      <c r="E30" s="3111" t="s">
        <v>21</v>
      </c>
      <c r="F30" s="3111"/>
      <c r="G30" s="3111"/>
      <c r="H30" s="3111"/>
      <c r="I30" s="3111"/>
      <c r="J30" s="3111"/>
      <c r="K30" s="282"/>
      <c r="L30" s="3523"/>
      <c r="M30" s="3524"/>
      <c r="N30" s="3458"/>
      <c r="O30" s="3525"/>
      <c r="P30" s="3526"/>
      <c r="Q30" s="3527"/>
      <c r="R30" s="3527"/>
      <c r="S30" s="3527"/>
      <c r="T30" s="3527"/>
      <c r="U30" s="3527"/>
      <c r="V30" s="3527"/>
      <c r="W30" s="3527"/>
      <c r="X30" s="3527"/>
      <c r="Y30" s="3527"/>
      <c r="Z30" s="3527"/>
      <c r="AA30" s="3527"/>
      <c r="AB30" s="3527"/>
      <c r="AC30" s="3527"/>
      <c r="AD30" s="3528"/>
      <c r="AE30" s="3529"/>
      <c r="AF30" s="3530"/>
      <c r="AG30" s="3523"/>
      <c r="AH30" s="3524"/>
      <c r="AI30" s="3458"/>
      <c r="AJ30" s="3525"/>
      <c r="AK30" s="3526"/>
      <c r="AL30" s="3527"/>
      <c r="AM30" s="3527"/>
      <c r="AN30" s="3527"/>
      <c r="AO30" s="3527"/>
      <c r="AP30" s="3527"/>
      <c r="AQ30" s="3527"/>
      <c r="AR30" s="3527"/>
      <c r="AS30" s="3527"/>
      <c r="AT30" s="3527"/>
      <c r="AU30" s="3527"/>
      <c r="AV30" s="3527"/>
      <c r="AW30" s="3527"/>
      <c r="AX30" s="3527"/>
      <c r="AY30" s="3528"/>
      <c r="AZ30" s="3529"/>
      <c r="BA30" s="3530"/>
      <c r="BB30" s="3523"/>
      <c r="BC30" s="3524"/>
      <c r="BD30" s="3458"/>
      <c r="BE30" s="3525"/>
      <c r="BF30" s="3526"/>
      <c r="BG30" s="3527"/>
      <c r="BH30" s="3527"/>
      <c r="BI30" s="3527"/>
      <c r="BJ30" s="3527"/>
      <c r="BK30" s="3527"/>
      <c r="BL30" s="3527"/>
      <c r="BM30" s="3527"/>
      <c r="BN30" s="3527"/>
      <c r="BO30" s="3527"/>
      <c r="BP30" s="3527"/>
      <c r="BQ30" s="3527"/>
      <c r="BR30" s="3527"/>
      <c r="BS30" s="3527"/>
      <c r="BT30" s="3528"/>
      <c r="BU30" s="3529"/>
      <c r="BV30" s="3531"/>
    </row>
    <row r="31" spans="2:74" s="287" customFormat="1" ht="24.95" customHeight="1" thickBot="1">
      <c r="D31" s="189"/>
      <c r="E31" s="3410"/>
      <c r="F31" s="3410"/>
      <c r="G31" s="3410"/>
      <c r="H31" s="3410"/>
      <c r="I31" s="3410"/>
      <c r="J31" s="3410"/>
      <c r="K31" s="283"/>
      <c r="L31" s="3507"/>
      <c r="M31" s="3508"/>
      <c r="N31" s="3509" t="s">
        <v>9</v>
      </c>
      <c r="O31" s="3509"/>
      <c r="P31" s="3510" t="s">
        <v>301</v>
      </c>
      <c r="Q31" s="3510"/>
      <c r="R31" s="3510"/>
      <c r="S31" s="3510"/>
      <c r="T31" s="3510"/>
      <c r="U31" s="3510"/>
      <c r="V31" s="3510"/>
      <c r="W31" s="3510"/>
      <c r="X31" s="3510"/>
      <c r="Y31" s="3510"/>
      <c r="Z31" s="3510"/>
      <c r="AA31" s="3510"/>
      <c r="AB31" s="3510"/>
      <c r="AC31" s="3510"/>
      <c r="AD31" s="3510"/>
      <c r="AE31" s="3510"/>
      <c r="AF31" s="3522"/>
      <c r="AG31" s="3507"/>
      <c r="AH31" s="3508"/>
      <c r="AI31" s="3509" t="s">
        <v>9</v>
      </c>
      <c r="AJ31" s="3509"/>
      <c r="AK31" s="3510" t="s">
        <v>301</v>
      </c>
      <c r="AL31" s="3510"/>
      <c r="AM31" s="3510"/>
      <c r="AN31" s="3510"/>
      <c r="AO31" s="3510"/>
      <c r="AP31" s="3510"/>
      <c r="AQ31" s="3510"/>
      <c r="AR31" s="3510"/>
      <c r="AS31" s="3510"/>
      <c r="AT31" s="3510"/>
      <c r="AU31" s="3510"/>
      <c r="AV31" s="3510"/>
      <c r="AW31" s="3510"/>
      <c r="AX31" s="3510"/>
      <c r="AY31" s="3510"/>
      <c r="AZ31" s="3510"/>
      <c r="BA31" s="3522"/>
      <c r="BB31" s="3507"/>
      <c r="BC31" s="3508"/>
      <c r="BD31" s="3509" t="s">
        <v>9</v>
      </c>
      <c r="BE31" s="3509"/>
      <c r="BF31" s="3510" t="s">
        <v>301</v>
      </c>
      <c r="BG31" s="3510"/>
      <c r="BH31" s="3510"/>
      <c r="BI31" s="3510"/>
      <c r="BJ31" s="3510"/>
      <c r="BK31" s="3510"/>
      <c r="BL31" s="3510"/>
      <c r="BM31" s="3510"/>
      <c r="BN31" s="3510"/>
      <c r="BO31" s="3510"/>
      <c r="BP31" s="3510"/>
      <c r="BQ31" s="3510"/>
      <c r="BR31" s="3510"/>
      <c r="BS31" s="3510"/>
      <c r="BT31" s="3510"/>
      <c r="BU31" s="3510"/>
      <c r="BV31" s="3511"/>
    </row>
    <row r="32" spans="2:74" s="287" customFormat="1" ht="11.25" customHeight="1">
      <c r="B32" s="737"/>
      <c r="C32" s="737"/>
      <c r="D32" s="737"/>
      <c r="E32" s="737"/>
      <c r="F32" s="737"/>
      <c r="G32" s="737"/>
      <c r="H32" s="737"/>
      <c r="I32" s="737"/>
      <c r="J32" s="737"/>
      <c r="K32" s="737"/>
      <c r="L32" s="737"/>
      <c r="M32" s="737"/>
      <c r="N32" s="737"/>
      <c r="O32" s="737"/>
      <c r="P32" s="1050"/>
      <c r="Q32" s="1050"/>
      <c r="R32" s="1050"/>
      <c r="S32" s="1050"/>
      <c r="T32" s="1050"/>
      <c r="U32" s="1050"/>
      <c r="V32" s="1050"/>
      <c r="W32" s="1050"/>
      <c r="X32" s="1050"/>
      <c r="Y32" s="1050"/>
      <c r="Z32" s="1050"/>
      <c r="AA32" s="1050"/>
      <c r="AB32" s="1050"/>
      <c r="AC32" s="1050"/>
      <c r="AD32" s="1050"/>
      <c r="AE32" s="1050"/>
      <c r="AF32" s="1050"/>
      <c r="AG32" s="737"/>
      <c r="AH32" s="737"/>
      <c r="AI32" s="737"/>
      <c r="AJ32" s="737"/>
      <c r="AK32" s="737"/>
      <c r="AL32" s="1050"/>
      <c r="AM32" s="1050"/>
      <c r="AN32" s="1050"/>
      <c r="AO32" s="1050"/>
      <c r="AP32" s="1050"/>
      <c r="AQ32" s="1050"/>
      <c r="AR32" s="1050"/>
      <c r="AS32" s="1050"/>
      <c r="AT32" s="1050"/>
      <c r="AU32" s="1050"/>
      <c r="AV32" s="1050"/>
      <c r="AW32" s="1050"/>
      <c r="AX32" s="1050"/>
      <c r="AY32" s="1050"/>
      <c r="AZ32" s="1050"/>
      <c r="BA32" s="1050"/>
      <c r="BB32" s="737"/>
      <c r="BC32" s="737"/>
      <c r="BD32" s="737"/>
      <c r="BE32" s="737"/>
      <c r="BF32" s="737"/>
      <c r="BG32" s="1050"/>
      <c r="BH32" s="1050"/>
      <c r="BI32" s="1050"/>
      <c r="BJ32" s="1050"/>
      <c r="BK32" s="1050"/>
      <c r="BL32" s="1050"/>
      <c r="BM32" s="1050"/>
      <c r="BN32" s="1050"/>
      <c r="BO32" s="1050"/>
      <c r="BP32" s="1050"/>
      <c r="BQ32" s="1050"/>
      <c r="BR32" s="1050"/>
      <c r="BS32" s="1050"/>
      <c r="BT32" s="1050"/>
      <c r="BU32" s="1050"/>
      <c r="BV32" s="1050"/>
    </row>
    <row r="33" spans="2:74" s="287" customFormat="1" ht="11.1" customHeight="1" thickBot="1">
      <c r="B33" s="737"/>
      <c r="C33" s="737"/>
      <c r="D33" s="737"/>
      <c r="E33" s="737"/>
      <c r="F33" s="737"/>
      <c r="G33" s="737"/>
      <c r="H33" s="737"/>
      <c r="I33" s="737"/>
      <c r="J33" s="737"/>
      <c r="K33" s="737"/>
      <c r="L33" s="737"/>
      <c r="M33" s="737"/>
      <c r="N33" s="737"/>
      <c r="O33" s="737"/>
      <c r="P33" s="1050"/>
      <c r="Q33" s="1050"/>
      <c r="R33" s="1050"/>
      <c r="S33" s="1050"/>
      <c r="T33" s="1050"/>
      <c r="U33" s="1050"/>
      <c r="V33" s="1050"/>
      <c r="W33" s="1050"/>
      <c r="X33" s="1050"/>
      <c r="Y33" s="1050"/>
      <c r="Z33" s="1050"/>
      <c r="AA33" s="1050"/>
      <c r="AB33" s="1050"/>
      <c r="AC33" s="1050"/>
      <c r="AD33" s="1050"/>
      <c r="AE33" s="1050"/>
      <c r="AF33" s="1050"/>
      <c r="AG33" s="737"/>
      <c r="AH33" s="737"/>
      <c r="AI33" s="737"/>
      <c r="AJ33" s="737"/>
      <c r="AK33" s="737"/>
      <c r="AL33" s="1050"/>
      <c r="AM33" s="1050"/>
      <c r="AN33" s="1050"/>
      <c r="AO33" s="1050"/>
      <c r="AP33" s="1050"/>
      <c r="AQ33" s="1050"/>
      <c r="AR33" s="1050"/>
      <c r="AS33" s="1050"/>
      <c r="AT33" s="1050"/>
      <c r="AU33" s="1050"/>
      <c r="AV33" s="1050"/>
      <c r="AW33" s="1050"/>
      <c r="AX33" s="1050"/>
      <c r="AY33" s="1050"/>
      <c r="AZ33" s="1050"/>
      <c r="BA33" s="1050"/>
      <c r="BB33" s="737"/>
      <c r="BC33" s="737"/>
      <c r="BD33" s="737"/>
      <c r="BE33" s="737"/>
      <c r="BF33" s="737"/>
      <c r="BG33" s="1050"/>
      <c r="BH33" s="1050"/>
      <c r="BI33" s="1050"/>
      <c r="BJ33" s="1050"/>
      <c r="BK33" s="1050"/>
      <c r="BL33" s="1050"/>
      <c r="BM33" s="1050"/>
      <c r="BN33" s="1050"/>
      <c r="BO33" s="1050"/>
      <c r="BP33" s="1050"/>
      <c r="BQ33" s="1050"/>
      <c r="BR33" s="1050"/>
      <c r="BS33" s="1050"/>
      <c r="BT33" s="1050"/>
      <c r="BU33" s="1050"/>
      <c r="BV33" s="1050"/>
    </row>
    <row r="34" spans="2:74" s="287" customFormat="1" ht="18" customHeight="1">
      <c r="B34" s="737"/>
      <c r="C34" s="737"/>
      <c r="D34" s="3512" t="s">
        <v>305</v>
      </c>
      <c r="E34" s="3513"/>
      <c r="F34" s="3513"/>
      <c r="G34" s="3513"/>
      <c r="H34" s="3513"/>
      <c r="I34" s="3513"/>
      <c r="J34" s="3513"/>
      <c r="K34" s="3514"/>
      <c r="L34" s="3518" t="s">
        <v>78</v>
      </c>
      <c r="M34" s="3519"/>
      <c r="N34" s="3519"/>
      <c r="O34" s="3519"/>
      <c r="P34" s="3519"/>
      <c r="Q34" s="3519"/>
      <c r="R34" s="3519"/>
      <c r="S34" s="3519"/>
      <c r="T34" s="3519"/>
      <c r="U34" s="3519"/>
      <c r="V34" s="3519"/>
      <c r="W34" s="3519"/>
      <c r="X34" s="3519"/>
      <c r="Y34" s="3519"/>
      <c r="Z34" s="3519"/>
      <c r="AA34" s="3519"/>
      <c r="AB34" s="3519"/>
      <c r="AC34" s="3519"/>
      <c r="AD34" s="3519"/>
      <c r="AE34" s="3519"/>
      <c r="AF34" s="3519"/>
      <c r="AG34" s="3519"/>
      <c r="AH34" s="3519"/>
      <c r="AI34" s="3519"/>
      <c r="AJ34" s="3519"/>
      <c r="AK34" s="3519"/>
      <c r="AL34" s="3519"/>
      <c r="AM34" s="3519"/>
      <c r="AN34" s="3519"/>
      <c r="AO34" s="3519"/>
      <c r="AP34" s="3519"/>
      <c r="AQ34" s="3519"/>
      <c r="AR34" s="3519"/>
      <c r="AS34" s="3519"/>
      <c r="AT34" s="3519"/>
      <c r="AU34" s="3519"/>
      <c r="AV34" s="3519"/>
      <c r="AW34" s="3519"/>
      <c r="AX34" s="3519"/>
      <c r="AY34" s="3519"/>
      <c r="AZ34" s="3519"/>
      <c r="BA34" s="3519"/>
      <c r="BB34" s="3519"/>
      <c r="BC34" s="3519"/>
      <c r="BD34" s="3519"/>
      <c r="BE34" s="3519"/>
      <c r="BF34" s="3519"/>
      <c r="BG34" s="3519"/>
      <c r="BH34" s="3519"/>
      <c r="BI34" s="3519"/>
      <c r="BJ34" s="3519"/>
      <c r="BK34" s="3519"/>
      <c r="BL34" s="3519"/>
      <c r="BM34" s="3519"/>
      <c r="BN34" s="3519"/>
      <c r="BO34" s="3519"/>
      <c r="BP34" s="3519"/>
      <c r="BQ34" s="3519"/>
      <c r="BR34" s="3519"/>
      <c r="BS34" s="3519"/>
      <c r="BT34" s="3519"/>
      <c r="BU34" s="3519"/>
      <c r="BV34" s="3520"/>
    </row>
    <row r="35" spans="2:74" s="287" customFormat="1" ht="21.95" customHeight="1" thickBot="1">
      <c r="B35" s="737"/>
      <c r="C35" s="737"/>
      <c r="D35" s="3515"/>
      <c r="E35" s="3516"/>
      <c r="F35" s="3516"/>
      <c r="G35" s="3516"/>
      <c r="H35" s="3516"/>
      <c r="I35" s="3516"/>
      <c r="J35" s="3516"/>
      <c r="K35" s="3517"/>
      <c r="L35" s="1051"/>
      <c r="M35" s="3209" t="s">
        <v>9</v>
      </c>
      <c r="N35" s="3209"/>
      <c r="O35" s="3209"/>
      <c r="P35" s="2209" t="s">
        <v>379</v>
      </c>
      <c r="Q35" s="2209"/>
      <c r="R35" s="2209"/>
      <c r="S35" s="2209"/>
      <c r="T35" s="2209"/>
      <c r="U35" s="2209"/>
      <c r="V35" s="2209"/>
      <c r="W35" s="2209"/>
      <c r="X35" s="2209"/>
      <c r="Y35" s="2209"/>
      <c r="Z35" s="2209"/>
      <c r="AA35" s="2209"/>
      <c r="AB35" s="2209"/>
      <c r="AC35" s="2209"/>
      <c r="AD35" s="2209"/>
      <c r="AE35" s="2209"/>
      <c r="AF35" s="2209"/>
      <c r="AG35" s="2209"/>
      <c r="AH35" s="2209"/>
      <c r="AI35" s="2209"/>
      <c r="AJ35" s="2209"/>
      <c r="AK35" s="2209"/>
      <c r="AL35" s="2209"/>
      <c r="AM35" s="2209"/>
      <c r="AN35" s="2209"/>
      <c r="AO35" s="2209"/>
      <c r="AP35" s="2209"/>
      <c r="AQ35" s="2209"/>
      <c r="AR35" s="2209"/>
      <c r="AS35" s="2209"/>
      <c r="AT35" s="2209"/>
      <c r="AU35" s="2209"/>
      <c r="AV35" s="2209"/>
      <c r="AW35" s="2209"/>
      <c r="AX35" s="2209"/>
      <c r="AY35" s="2209"/>
      <c r="AZ35" s="2209"/>
      <c r="BA35" s="2209"/>
      <c r="BB35" s="2209"/>
      <c r="BC35" s="2209"/>
      <c r="BD35" s="2209"/>
      <c r="BE35" s="2209"/>
      <c r="BF35" s="2209"/>
      <c r="BG35" s="2209"/>
      <c r="BH35" s="2209"/>
      <c r="BI35" s="2209"/>
      <c r="BJ35" s="2209"/>
      <c r="BK35" s="2209"/>
      <c r="BL35" s="2209"/>
      <c r="BM35" s="2209"/>
      <c r="BN35" s="2209"/>
      <c r="BO35" s="2209"/>
      <c r="BP35" s="2209"/>
      <c r="BQ35" s="2209"/>
      <c r="BR35" s="2209"/>
      <c r="BS35" s="2209"/>
      <c r="BT35" s="2209"/>
      <c r="BU35" s="2209"/>
      <c r="BV35" s="3521"/>
    </row>
    <row r="36" spans="2:74" s="287" customFormat="1" ht="21.95" customHeight="1">
      <c r="B36" s="737"/>
      <c r="C36" s="737"/>
      <c r="D36" s="1052"/>
      <c r="E36" s="1052"/>
      <c r="F36" s="1052"/>
      <c r="G36" s="1052"/>
      <c r="H36" s="1052"/>
      <c r="I36" s="1052"/>
      <c r="J36" s="1052"/>
      <c r="K36" s="1052"/>
      <c r="L36" s="737"/>
      <c r="M36" s="1053"/>
      <c r="N36" s="1053"/>
      <c r="O36" s="1053"/>
      <c r="P36" s="1054"/>
      <c r="Q36" s="1054"/>
      <c r="R36" s="1054"/>
      <c r="S36" s="1054"/>
      <c r="T36" s="1054"/>
      <c r="U36" s="1054"/>
      <c r="V36" s="1054"/>
      <c r="W36" s="1054"/>
      <c r="X36" s="1054"/>
      <c r="Y36" s="1054"/>
      <c r="Z36" s="1054"/>
      <c r="AA36" s="1054"/>
      <c r="AB36" s="1054"/>
      <c r="AC36" s="1054"/>
      <c r="AD36" s="1054"/>
      <c r="AE36" s="1054"/>
      <c r="AF36" s="1054"/>
      <c r="AG36" s="1054"/>
      <c r="AH36" s="1054"/>
      <c r="AI36" s="1054"/>
      <c r="AJ36" s="1054"/>
      <c r="AK36" s="1054"/>
      <c r="AL36" s="1054"/>
      <c r="AM36" s="1054"/>
      <c r="AN36" s="1054"/>
      <c r="AO36" s="1054"/>
      <c r="AP36" s="1054"/>
      <c r="AQ36" s="1054"/>
      <c r="AR36" s="1054"/>
      <c r="AS36" s="1054"/>
      <c r="AT36" s="1055"/>
      <c r="AU36" s="1055"/>
      <c r="AV36" s="1055"/>
      <c r="AW36" s="1055"/>
      <c r="AX36" s="1055"/>
      <c r="AY36" s="1055"/>
      <c r="AZ36" s="1055"/>
      <c r="BA36" s="1055"/>
      <c r="BB36" s="1055"/>
      <c r="BC36" s="1055"/>
      <c r="BD36" s="1055"/>
      <c r="BE36" s="1055"/>
      <c r="BF36" s="1055"/>
      <c r="BG36" s="1055"/>
      <c r="BH36" s="1055"/>
      <c r="BI36" s="1055"/>
      <c r="BJ36" s="1055"/>
      <c r="BK36" s="1055"/>
      <c r="BL36" s="1055"/>
      <c r="BM36" s="1055"/>
      <c r="BN36" s="1055"/>
      <c r="BO36" s="1055"/>
      <c r="BP36" s="1055"/>
      <c r="BQ36" s="1055"/>
      <c r="BR36" s="1055"/>
      <c r="BS36" s="1055"/>
      <c r="BT36" s="1055"/>
      <c r="BU36" s="1055"/>
      <c r="BV36" s="1055"/>
    </row>
    <row r="37" spans="2:74" s="287" customFormat="1" ht="11.1" customHeight="1">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c r="AN37" s="737"/>
      <c r="AO37" s="737"/>
      <c r="AP37" s="737"/>
      <c r="AQ37" s="737"/>
      <c r="AR37" s="737"/>
      <c r="AS37" s="737"/>
      <c r="AT37" s="737"/>
      <c r="AU37" s="737"/>
      <c r="AV37" s="737"/>
      <c r="AW37" s="737"/>
      <c r="AX37" s="737"/>
      <c r="AY37" s="737"/>
      <c r="AZ37" s="737"/>
      <c r="BA37" s="737"/>
      <c r="BB37" s="737"/>
      <c r="BC37" s="737"/>
      <c r="BD37" s="737"/>
      <c r="BE37" s="737"/>
      <c r="BF37" s="737"/>
      <c r="BG37" s="737"/>
      <c r="BH37" s="737"/>
      <c r="BI37" s="737"/>
      <c r="BJ37" s="737"/>
      <c r="BK37" s="737"/>
      <c r="BL37" s="737"/>
      <c r="BM37" s="737"/>
      <c r="BN37" s="737"/>
      <c r="BO37" s="737"/>
      <c r="BP37" s="737"/>
      <c r="BQ37" s="737"/>
      <c r="BR37" s="737"/>
      <c r="BS37" s="737"/>
      <c r="BT37" s="737"/>
      <c r="BU37" s="737"/>
      <c r="BV37" s="737"/>
    </row>
    <row r="38" spans="2:74" s="287" customFormat="1" ht="6.75" customHeight="1">
      <c r="B38" s="737"/>
      <c r="C38" s="737"/>
      <c r="D38" s="1979" t="s">
        <v>302</v>
      </c>
      <c r="E38" s="1979"/>
      <c r="F38" s="1979"/>
      <c r="G38" s="1979"/>
      <c r="H38" s="1979"/>
      <c r="I38" s="1979"/>
      <c r="J38" s="1979"/>
      <c r="K38" s="1979"/>
      <c r="L38" s="1979"/>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737"/>
      <c r="AK38" s="737"/>
      <c r="AL38" s="737"/>
      <c r="AM38" s="737"/>
      <c r="AN38" s="737"/>
      <c r="AO38" s="737"/>
      <c r="AP38" s="737"/>
      <c r="AQ38" s="737"/>
      <c r="AR38" s="737"/>
      <c r="AS38" s="737"/>
      <c r="AT38" s="737"/>
      <c r="AU38" s="737"/>
      <c r="AV38" s="737"/>
      <c r="AW38" s="737"/>
      <c r="AX38" s="737"/>
      <c r="AY38" s="737"/>
      <c r="AZ38" s="737"/>
      <c r="BA38" s="737"/>
      <c r="BB38" s="737"/>
      <c r="BC38" s="737"/>
      <c r="BD38" s="737"/>
      <c r="BE38" s="737"/>
      <c r="BF38" s="737"/>
      <c r="BG38" s="737"/>
      <c r="BH38" s="737"/>
      <c r="BI38" s="737"/>
      <c r="BJ38" s="737"/>
      <c r="BK38" s="737"/>
      <c r="BL38" s="737"/>
      <c r="BM38" s="737"/>
      <c r="BN38" s="737"/>
      <c r="BO38" s="737"/>
      <c r="BP38" s="737"/>
      <c r="BQ38" s="737"/>
      <c r="BR38" s="737"/>
      <c r="BS38" s="737"/>
      <c r="BT38" s="737"/>
      <c r="BU38" s="737"/>
      <c r="BV38" s="737"/>
    </row>
    <row r="39" spans="2:74" s="287" customFormat="1" ht="6.75" customHeight="1" thickBot="1">
      <c r="B39" s="737"/>
      <c r="C39" s="737"/>
      <c r="D39" s="3490"/>
      <c r="E39" s="3490"/>
      <c r="F39" s="3490"/>
      <c r="G39" s="3490"/>
      <c r="H39" s="3490"/>
      <c r="I39" s="3490"/>
      <c r="J39" s="3490"/>
      <c r="K39" s="3490"/>
      <c r="L39" s="3490"/>
      <c r="M39" s="3490"/>
      <c r="N39" s="3490"/>
      <c r="O39" s="3490"/>
      <c r="P39" s="3490"/>
      <c r="Q39" s="3490"/>
      <c r="R39" s="3490"/>
      <c r="S39" s="3490"/>
      <c r="T39" s="3490"/>
      <c r="U39" s="3490"/>
      <c r="V39" s="3490"/>
      <c r="W39" s="3490"/>
      <c r="X39" s="3490"/>
      <c r="Y39" s="3490"/>
      <c r="Z39" s="3490"/>
      <c r="AA39" s="3490"/>
      <c r="AB39" s="3490"/>
      <c r="AC39" s="3490"/>
      <c r="AD39" s="3490"/>
      <c r="AE39" s="3490"/>
      <c r="AF39" s="3490"/>
      <c r="AG39" s="3490"/>
      <c r="AH39" s="3490"/>
      <c r="AI39" s="3490"/>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c r="BN39" s="737"/>
      <c r="BO39" s="737"/>
      <c r="BP39" s="737"/>
      <c r="BQ39" s="737"/>
      <c r="BR39" s="737"/>
      <c r="BS39" s="737"/>
      <c r="BT39" s="737"/>
      <c r="BU39" s="737"/>
      <c r="BV39" s="737"/>
    </row>
    <row r="40" spans="2:74" s="287" customFormat="1" ht="15" customHeight="1">
      <c r="B40" s="737"/>
      <c r="C40" s="737"/>
      <c r="D40" s="3491" t="s">
        <v>416</v>
      </c>
      <c r="E40" s="3492"/>
      <c r="F40" s="3492"/>
      <c r="G40" s="3492"/>
      <c r="H40" s="3492"/>
      <c r="I40" s="3492"/>
      <c r="J40" s="3492"/>
      <c r="K40" s="3492"/>
      <c r="L40" s="3492"/>
      <c r="M40" s="3492"/>
      <c r="N40" s="3492"/>
      <c r="O40" s="3492"/>
      <c r="P40" s="3492"/>
      <c r="Q40" s="3492"/>
      <c r="R40" s="3492"/>
      <c r="S40" s="3492"/>
      <c r="T40" s="3492"/>
      <c r="U40" s="3493"/>
      <c r="V40" s="3494" t="s">
        <v>29</v>
      </c>
      <c r="W40" s="3492"/>
      <c r="X40" s="3492"/>
      <c r="Y40" s="3492"/>
      <c r="Z40" s="3492"/>
      <c r="AA40" s="3492"/>
      <c r="AB40" s="3492"/>
      <c r="AC40" s="3492"/>
      <c r="AD40" s="3492"/>
      <c r="AE40" s="3492"/>
      <c r="AF40" s="3496" t="s">
        <v>17</v>
      </c>
      <c r="AG40" s="3496"/>
      <c r="AH40" s="3497"/>
      <c r="AI40" s="3498" t="s">
        <v>30</v>
      </c>
      <c r="AJ40" s="3499"/>
      <c r="AK40" s="3499"/>
      <c r="AL40" s="3499"/>
      <c r="AM40" s="3499"/>
      <c r="AN40" s="3499"/>
      <c r="AO40" s="3499"/>
      <c r="AP40" s="3499"/>
      <c r="AQ40" s="3499"/>
      <c r="AR40" s="3499"/>
      <c r="AS40" s="3502" t="s">
        <v>38</v>
      </c>
      <c r="AT40" s="3502"/>
      <c r="AU40" s="3503"/>
      <c r="AV40" s="737"/>
      <c r="AW40" s="737"/>
      <c r="AX40" s="737"/>
      <c r="AY40" s="737"/>
      <c r="AZ40" s="737"/>
      <c r="BA40" s="737"/>
      <c r="BB40" s="737"/>
      <c r="BC40" s="737"/>
      <c r="BD40" s="737"/>
      <c r="BE40" s="737"/>
      <c r="BF40" s="737"/>
      <c r="BG40" s="737"/>
      <c r="BH40" s="737"/>
      <c r="BI40" s="737"/>
      <c r="BJ40" s="737"/>
      <c r="BK40" s="737"/>
      <c r="BL40" s="737"/>
      <c r="BM40" s="737"/>
      <c r="BN40" s="737"/>
      <c r="BO40" s="737"/>
      <c r="BP40" s="737"/>
      <c r="BQ40" s="737"/>
      <c r="BR40" s="737"/>
      <c r="BS40" s="737"/>
      <c r="BT40" s="737"/>
      <c r="BU40" s="737"/>
      <c r="BV40" s="737"/>
    </row>
    <row r="41" spans="2:74" s="287" customFormat="1" ht="21" customHeight="1" thickBot="1">
      <c r="B41" s="737"/>
      <c r="C41" s="737"/>
      <c r="D41" s="2232"/>
      <c r="E41" s="2233"/>
      <c r="F41" s="2233"/>
      <c r="G41" s="2233"/>
      <c r="H41" s="2233"/>
      <c r="I41" s="2233"/>
      <c r="J41" s="2233"/>
      <c r="K41" s="2233"/>
      <c r="L41" s="2233"/>
      <c r="M41" s="2233"/>
      <c r="N41" s="2233"/>
      <c r="O41" s="2233"/>
      <c r="P41" s="2233"/>
      <c r="Q41" s="2233"/>
      <c r="R41" s="2233"/>
      <c r="S41" s="2233"/>
      <c r="T41" s="2233"/>
      <c r="U41" s="2234"/>
      <c r="V41" s="3495"/>
      <c r="W41" s="2233"/>
      <c r="X41" s="2233"/>
      <c r="Y41" s="2233"/>
      <c r="Z41" s="2233"/>
      <c r="AA41" s="2233"/>
      <c r="AB41" s="2233"/>
      <c r="AC41" s="2233"/>
      <c r="AD41" s="2233"/>
      <c r="AE41" s="2233"/>
      <c r="AF41" s="3504" t="s">
        <v>25</v>
      </c>
      <c r="AG41" s="3505"/>
      <c r="AH41" s="3505"/>
      <c r="AI41" s="3500"/>
      <c r="AJ41" s="3501"/>
      <c r="AK41" s="3501"/>
      <c r="AL41" s="3501"/>
      <c r="AM41" s="3501"/>
      <c r="AN41" s="3501"/>
      <c r="AO41" s="3501"/>
      <c r="AP41" s="3501"/>
      <c r="AQ41" s="3501"/>
      <c r="AR41" s="3501"/>
      <c r="AS41" s="3504" t="s">
        <v>25</v>
      </c>
      <c r="AT41" s="3505"/>
      <c r="AU41" s="3506"/>
      <c r="AV41" s="737"/>
      <c r="AW41" s="737"/>
      <c r="AX41" s="737"/>
      <c r="AY41" s="737"/>
      <c r="AZ41" s="737"/>
      <c r="BA41" s="737"/>
      <c r="BB41" s="737"/>
      <c r="BC41" s="737"/>
      <c r="BD41" s="737"/>
      <c r="BE41" s="737"/>
      <c r="BF41" s="737"/>
      <c r="BG41" s="737"/>
      <c r="BH41" s="737"/>
      <c r="BI41" s="737"/>
      <c r="BJ41" s="737"/>
      <c r="BK41" s="737"/>
      <c r="BL41" s="737"/>
      <c r="BM41" s="737"/>
      <c r="BN41" s="737"/>
      <c r="BO41" s="737"/>
      <c r="BP41" s="737"/>
      <c r="BQ41" s="737"/>
      <c r="BR41" s="737"/>
      <c r="BS41" s="737"/>
      <c r="BT41" s="737"/>
      <c r="BU41" s="737"/>
      <c r="BV41" s="737"/>
    </row>
    <row r="42" spans="2:74" s="287" customFormat="1" ht="12" customHeight="1" thickTop="1">
      <c r="D42" s="3470" t="s">
        <v>24</v>
      </c>
      <c r="E42" s="3471"/>
      <c r="F42" s="3471"/>
      <c r="G42" s="3471"/>
      <c r="H42" s="3471"/>
      <c r="I42" s="3471"/>
      <c r="J42" s="3471"/>
      <c r="K42" s="3471"/>
      <c r="L42" s="3471"/>
      <c r="M42" s="3471"/>
      <c r="N42" s="3471"/>
      <c r="O42" s="3471"/>
      <c r="P42" s="3471"/>
      <c r="Q42" s="3471"/>
      <c r="R42" s="3471"/>
      <c r="S42" s="3471"/>
      <c r="T42" s="3471"/>
      <c r="U42" s="3472"/>
      <c r="V42" s="3476"/>
      <c r="W42" s="3477"/>
      <c r="X42" s="3477"/>
      <c r="Y42" s="3477"/>
      <c r="Z42" s="3477"/>
      <c r="AA42" s="3477"/>
      <c r="AB42" s="3477"/>
      <c r="AC42" s="3477"/>
      <c r="AD42" s="3477"/>
      <c r="AE42" s="3477"/>
      <c r="AF42" s="3435" t="s">
        <v>381</v>
      </c>
      <c r="AG42" s="3436"/>
      <c r="AH42" s="3436"/>
      <c r="AI42" s="3476"/>
      <c r="AJ42" s="3477"/>
      <c r="AK42" s="3477"/>
      <c r="AL42" s="3477"/>
      <c r="AM42" s="3477"/>
      <c r="AN42" s="3477"/>
      <c r="AO42" s="3477"/>
      <c r="AP42" s="3477"/>
      <c r="AQ42" s="3477"/>
      <c r="AR42" s="3477"/>
      <c r="AS42" s="3480" t="str">
        <f>AF42</f>
        <v>ｍ3</v>
      </c>
      <c r="AT42" s="3481"/>
      <c r="AU42" s="3482"/>
      <c r="AV42" s="737"/>
      <c r="AW42" s="737"/>
      <c r="AX42" s="737"/>
      <c r="AY42" s="737"/>
      <c r="AZ42" s="737"/>
      <c r="BA42" s="737"/>
      <c r="BB42" s="737"/>
      <c r="BC42" s="737"/>
      <c r="BD42" s="737"/>
      <c r="BE42" s="737"/>
      <c r="BF42" s="737"/>
      <c r="BG42" s="737"/>
      <c r="BH42" s="737"/>
      <c r="BI42" s="737"/>
      <c r="BJ42" s="737"/>
      <c r="BK42" s="737"/>
      <c r="BL42" s="737"/>
      <c r="BM42" s="737"/>
      <c r="BN42" s="737"/>
      <c r="BO42" s="737"/>
      <c r="BP42" s="737"/>
      <c r="BQ42" s="737"/>
      <c r="BR42" s="737"/>
      <c r="BS42" s="737"/>
      <c r="BT42" s="737"/>
      <c r="BU42" s="737"/>
      <c r="BV42" s="737"/>
    </row>
    <row r="43" spans="2:74" s="287" customFormat="1" ht="12" customHeight="1">
      <c r="D43" s="3473"/>
      <c r="E43" s="3474"/>
      <c r="F43" s="3474"/>
      <c r="G43" s="3474"/>
      <c r="H43" s="3474"/>
      <c r="I43" s="3474"/>
      <c r="J43" s="3474"/>
      <c r="K43" s="3474"/>
      <c r="L43" s="3474"/>
      <c r="M43" s="3474"/>
      <c r="N43" s="3474"/>
      <c r="O43" s="3474"/>
      <c r="P43" s="3474"/>
      <c r="Q43" s="3474"/>
      <c r="R43" s="3474"/>
      <c r="S43" s="3474"/>
      <c r="T43" s="3474"/>
      <c r="U43" s="3475"/>
      <c r="V43" s="3431"/>
      <c r="W43" s="3432"/>
      <c r="X43" s="3432"/>
      <c r="Y43" s="3432"/>
      <c r="Z43" s="3432"/>
      <c r="AA43" s="3432"/>
      <c r="AB43" s="3432"/>
      <c r="AC43" s="3432"/>
      <c r="AD43" s="3432"/>
      <c r="AE43" s="3432"/>
      <c r="AF43" s="3478"/>
      <c r="AG43" s="3479"/>
      <c r="AH43" s="3479"/>
      <c r="AI43" s="3431"/>
      <c r="AJ43" s="3432"/>
      <c r="AK43" s="3432"/>
      <c r="AL43" s="3432"/>
      <c r="AM43" s="3432"/>
      <c r="AN43" s="3432"/>
      <c r="AO43" s="3432"/>
      <c r="AP43" s="3432"/>
      <c r="AQ43" s="3432"/>
      <c r="AR43" s="3432"/>
      <c r="AS43" s="3483"/>
      <c r="AT43" s="3444"/>
      <c r="AU43" s="3445"/>
      <c r="AV43" s="737"/>
      <c r="AW43" s="737"/>
      <c r="AX43" s="737"/>
      <c r="AY43" s="737"/>
      <c r="AZ43" s="737"/>
      <c r="BA43" s="737"/>
      <c r="BB43" s="737"/>
      <c r="BC43" s="737"/>
      <c r="BD43" s="737"/>
      <c r="BE43" s="737"/>
      <c r="BF43" s="737"/>
      <c r="BG43" s="737"/>
      <c r="BH43" s="737"/>
      <c r="BI43" s="737"/>
      <c r="BJ43" s="737"/>
      <c r="BK43" s="737"/>
      <c r="BL43" s="737"/>
      <c r="BM43" s="737"/>
      <c r="BN43" s="737"/>
      <c r="BO43" s="737"/>
      <c r="BP43" s="737"/>
      <c r="BQ43" s="737"/>
      <c r="BR43" s="737"/>
      <c r="BS43" s="737"/>
      <c r="BT43" s="737"/>
      <c r="BU43" s="737"/>
      <c r="BV43" s="737"/>
    </row>
    <row r="44" spans="2:74" s="287" customFormat="1" ht="12" customHeight="1">
      <c r="D44" s="3425" t="s">
        <v>26</v>
      </c>
      <c r="E44" s="3426"/>
      <c r="F44" s="3426"/>
      <c r="G44" s="3426"/>
      <c r="H44" s="3426"/>
      <c r="I44" s="3426"/>
      <c r="J44" s="3426"/>
      <c r="K44" s="3426"/>
      <c r="L44" s="3426"/>
      <c r="M44" s="3426"/>
      <c r="N44" s="3426"/>
      <c r="O44" s="3426"/>
      <c r="P44" s="3426"/>
      <c r="Q44" s="3426"/>
      <c r="R44" s="3426"/>
      <c r="S44" s="3426"/>
      <c r="T44" s="3426"/>
      <c r="U44" s="3427"/>
      <c r="V44" s="3431"/>
      <c r="W44" s="3432"/>
      <c r="X44" s="3432"/>
      <c r="Y44" s="3432"/>
      <c r="Z44" s="3432"/>
      <c r="AA44" s="3432"/>
      <c r="AB44" s="3432"/>
      <c r="AC44" s="3432"/>
      <c r="AD44" s="3432"/>
      <c r="AE44" s="3432"/>
      <c r="AF44" s="3484" t="s">
        <v>381</v>
      </c>
      <c r="AG44" s="3485"/>
      <c r="AH44" s="3486"/>
      <c r="AI44" s="3439"/>
      <c r="AJ44" s="3440"/>
      <c r="AK44" s="3440"/>
      <c r="AL44" s="3440"/>
      <c r="AM44" s="3440"/>
      <c r="AN44" s="3440"/>
      <c r="AO44" s="3440"/>
      <c r="AP44" s="3440"/>
      <c r="AQ44" s="3440"/>
      <c r="AR44" s="3440"/>
      <c r="AS44" s="3443" t="str">
        <f>AF44</f>
        <v>ｍ3</v>
      </c>
      <c r="AT44" s="3444"/>
      <c r="AU44" s="3445"/>
      <c r="AV44" s="737"/>
      <c r="AW44" s="737"/>
      <c r="AX44" s="737"/>
      <c r="AY44" s="737"/>
      <c r="AZ44" s="737"/>
      <c r="BA44" s="737"/>
      <c r="BB44" s="737"/>
      <c r="BC44" s="737"/>
      <c r="BD44" s="737"/>
      <c r="BE44" s="737"/>
      <c r="BF44" s="737"/>
      <c r="BG44" s="737"/>
      <c r="BH44" s="737"/>
      <c r="BI44" s="737"/>
      <c r="BJ44" s="737"/>
      <c r="BK44" s="737"/>
      <c r="BL44" s="737"/>
      <c r="BM44" s="737"/>
      <c r="BN44" s="737"/>
      <c r="BO44" s="737"/>
      <c r="BP44" s="737"/>
      <c r="BQ44" s="737"/>
      <c r="BR44" s="737"/>
      <c r="BS44" s="737"/>
      <c r="BT44" s="737"/>
      <c r="BU44" s="737"/>
      <c r="BV44" s="737"/>
    </row>
    <row r="45" spans="2:74" s="287" customFormat="1" ht="12" customHeight="1">
      <c r="D45" s="3473"/>
      <c r="E45" s="3474"/>
      <c r="F45" s="3474"/>
      <c r="G45" s="3474"/>
      <c r="H45" s="3474"/>
      <c r="I45" s="3474"/>
      <c r="J45" s="3474"/>
      <c r="K45" s="3474"/>
      <c r="L45" s="3474"/>
      <c r="M45" s="3474"/>
      <c r="N45" s="3474"/>
      <c r="O45" s="3474"/>
      <c r="P45" s="3474"/>
      <c r="Q45" s="3474"/>
      <c r="R45" s="3474"/>
      <c r="S45" s="3474"/>
      <c r="T45" s="3474"/>
      <c r="U45" s="3475"/>
      <c r="V45" s="3431"/>
      <c r="W45" s="3432"/>
      <c r="X45" s="3432"/>
      <c r="Y45" s="3432"/>
      <c r="Z45" s="3432"/>
      <c r="AA45" s="3432"/>
      <c r="AB45" s="3432"/>
      <c r="AC45" s="3432"/>
      <c r="AD45" s="3432"/>
      <c r="AE45" s="3432"/>
      <c r="AF45" s="3487"/>
      <c r="AG45" s="3488"/>
      <c r="AH45" s="3489"/>
      <c r="AI45" s="3439"/>
      <c r="AJ45" s="3440"/>
      <c r="AK45" s="3440"/>
      <c r="AL45" s="3440"/>
      <c r="AM45" s="3440"/>
      <c r="AN45" s="3440"/>
      <c r="AO45" s="3440"/>
      <c r="AP45" s="3440"/>
      <c r="AQ45" s="3440"/>
      <c r="AR45" s="3440"/>
      <c r="AS45" s="3483"/>
      <c r="AT45" s="3444"/>
      <c r="AU45" s="3445"/>
      <c r="AV45" s="737"/>
      <c r="AW45" s="737"/>
      <c r="AX45" s="737"/>
      <c r="AY45" s="737"/>
      <c r="AZ45" s="737"/>
      <c r="BA45" s="737"/>
      <c r="BB45" s="737"/>
      <c r="BC45" s="737"/>
      <c r="BD45" s="737"/>
      <c r="BE45" s="737"/>
      <c r="BF45" s="737"/>
      <c r="BG45" s="737"/>
      <c r="BH45" s="737"/>
      <c r="BI45" s="737"/>
      <c r="BJ45" s="737"/>
      <c r="BK45" s="737"/>
      <c r="BL45" s="737"/>
      <c r="BM45" s="737"/>
      <c r="BN45" s="737"/>
      <c r="BO45" s="737"/>
      <c r="BP45" s="737"/>
      <c r="BQ45" s="737"/>
      <c r="BR45" s="737"/>
      <c r="BS45" s="737"/>
      <c r="BT45" s="737"/>
      <c r="BU45" s="737"/>
      <c r="BV45" s="737"/>
    </row>
    <row r="46" spans="2:74" s="287" customFormat="1" ht="12" customHeight="1">
      <c r="D46" s="3425" t="s">
        <v>27</v>
      </c>
      <c r="E46" s="3426"/>
      <c r="F46" s="3426"/>
      <c r="G46" s="3426"/>
      <c r="H46" s="3426"/>
      <c r="I46" s="3426"/>
      <c r="J46" s="3426"/>
      <c r="K46" s="3426"/>
      <c r="L46" s="3426"/>
      <c r="M46" s="3426"/>
      <c r="N46" s="3426"/>
      <c r="O46" s="3426"/>
      <c r="P46" s="3426"/>
      <c r="Q46" s="3426"/>
      <c r="R46" s="3426"/>
      <c r="S46" s="3426"/>
      <c r="T46" s="3426"/>
      <c r="U46" s="3427"/>
      <c r="V46" s="3431"/>
      <c r="W46" s="3432"/>
      <c r="X46" s="3432"/>
      <c r="Y46" s="3432"/>
      <c r="Z46" s="3432"/>
      <c r="AA46" s="3432"/>
      <c r="AB46" s="3432"/>
      <c r="AC46" s="3432"/>
      <c r="AD46" s="3432"/>
      <c r="AE46" s="3432"/>
      <c r="AF46" s="3435" t="s">
        <v>381</v>
      </c>
      <c r="AG46" s="3436"/>
      <c r="AH46" s="3436"/>
      <c r="AI46" s="3439"/>
      <c r="AJ46" s="3440"/>
      <c r="AK46" s="3440"/>
      <c r="AL46" s="3440"/>
      <c r="AM46" s="3440"/>
      <c r="AN46" s="3440"/>
      <c r="AO46" s="3440"/>
      <c r="AP46" s="3440"/>
      <c r="AQ46" s="3440"/>
      <c r="AR46" s="3440"/>
      <c r="AS46" s="3443" t="str">
        <f>AF46</f>
        <v>ｍ3</v>
      </c>
      <c r="AT46" s="3444"/>
      <c r="AU46" s="3445"/>
      <c r="AV46" s="737"/>
      <c r="AW46" s="737"/>
      <c r="AX46" s="737"/>
      <c r="AY46" s="737"/>
      <c r="AZ46" s="737"/>
      <c r="BA46" s="737"/>
      <c r="BB46" s="737"/>
      <c r="BC46" s="737"/>
      <c r="BD46" s="737"/>
      <c r="BE46" s="737"/>
      <c r="BF46" s="737"/>
      <c r="BG46" s="737"/>
      <c r="BH46" s="737"/>
      <c r="BI46" s="737"/>
      <c r="BJ46" s="737"/>
      <c r="BK46" s="737"/>
      <c r="BL46" s="737"/>
      <c r="BM46" s="737"/>
      <c r="BN46" s="737"/>
      <c r="BO46" s="737"/>
      <c r="BP46" s="737"/>
      <c r="BQ46" s="737"/>
      <c r="BR46" s="737"/>
      <c r="BS46" s="737"/>
      <c r="BT46" s="737"/>
      <c r="BU46" s="737"/>
      <c r="BV46" s="737"/>
    </row>
    <row r="47" spans="2:74" s="287" customFormat="1" ht="12" customHeight="1">
      <c r="D47" s="3428"/>
      <c r="E47" s="3429"/>
      <c r="F47" s="3429"/>
      <c r="G47" s="3429"/>
      <c r="H47" s="3429"/>
      <c r="I47" s="3429"/>
      <c r="J47" s="3429"/>
      <c r="K47" s="3429"/>
      <c r="L47" s="3429"/>
      <c r="M47" s="3429"/>
      <c r="N47" s="3429"/>
      <c r="O47" s="3429"/>
      <c r="P47" s="3429"/>
      <c r="Q47" s="3429"/>
      <c r="R47" s="3429"/>
      <c r="S47" s="3429"/>
      <c r="T47" s="3429"/>
      <c r="U47" s="3430"/>
      <c r="V47" s="3433"/>
      <c r="W47" s="3434"/>
      <c r="X47" s="3434"/>
      <c r="Y47" s="3434"/>
      <c r="Z47" s="3434"/>
      <c r="AA47" s="3434"/>
      <c r="AB47" s="3434"/>
      <c r="AC47" s="3434"/>
      <c r="AD47" s="3434"/>
      <c r="AE47" s="3434"/>
      <c r="AF47" s="3437"/>
      <c r="AG47" s="3438"/>
      <c r="AH47" s="3438"/>
      <c r="AI47" s="3441"/>
      <c r="AJ47" s="3442"/>
      <c r="AK47" s="3442"/>
      <c r="AL47" s="3442"/>
      <c r="AM47" s="3442"/>
      <c r="AN47" s="3442"/>
      <c r="AO47" s="3442"/>
      <c r="AP47" s="3442"/>
      <c r="AQ47" s="3442"/>
      <c r="AR47" s="3442"/>
      <c r="AS47" s="3446"/>
      <c r="AT47" s="3447"/>
      <c r="AU47" s="3448"/>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row>
    <row r="48" spans="2:74" s="287" customFormat="1" ht="12" customHeight="1">
      <c r="D48" s="3449" t="s">
        <v>28</v>
      </c>
      <c r="E48" s="3450"/>
      <c r="F48" s="3450"/>
      <c r="G48" s="3450"/>
      <c r="H48" s="3450"/>
      <c r="I48" s="3450"/>
      <c r="J48" s="3450"/>
      <c r="K48" s="3450"/>
      <c r="L48" s="3450"/>
      <c r="M48" s="3450"/>
      <c r="N48" s="3450"/>
      <c r="O48" s="3450"/>
      <c r="P48" s="3450"/>
      <c r="Q48" s="3450"/>
      <c r="R48" s="3450"/>
      <c r="S48" s="3450"/>
      <c r="T48" s="3450"/>
      <c r="U48" s="3451"/>
      <c r="V48" s="3454">
        <f>ROUNDDOWN(SUM(V42:AE47),2)</f>
        <v>0</v>
      </c>
      <c r="W48" s="3455"/>
      <c r="X48" s="3455"/>
      <c r="Y48" s="3455"/>
      <c r="Z48" s="3455"/>
      <c r="AA48" s="3455"/>
      <c r="AB48" s="3455"/>
      <c r="AC48" s="3455"/>
      <c r="AD48" s="3455"/>
      <c r="AE48" s="3455"/>
      <c r="AF48" s="3458" t="s">
        <v>381</v>
      </c>
      <c r="AG48" s="3459"/>
      <c r="AH48" s="3459"/>
      <c r="AI48" s="3460">
        <f>ROUNDDOWN(SUM(AI42:AR47),2)</f>
        <v>0</v>
      </c>
      <c r="AJ48" s="3461"/>
      <c r="AK48" s="3461"/>
      <c r="AL48" s="3461"/>
      <c r="AM48" s="3461"/>
      <c r="AN48" s="3461"/>
      <c r="AO48" s="3461"/>
      <c r="AP48" s="3461"/>
      <c r="AQ48" s="3461"/>
      <c r="AR48" s="3461"/>
      <c r="AS48" s="3464" t="str">
        <f>AF48</f>
        <v>ｍ3</v>
      </c>
      <c r="AT48" s="3465"/>
      <c r="AU48" s="3466"/>
      <c r="AV48" s="737"/>
      <c r="AW48" s="737"/>
      <c r="AX48" s="1056"/>
      <c r="AY48" s="1056"/>
      <c r="AZ48" s="1056"/>
      <c r="BA48" s="1056"/>
      <c r="BB48" s="1056"/>
      <c r="BC48" s="1056"/>
      <c r="BD48" s="1056"/>
      <c r="BE48" s="1056"/>
      <c r="BF48" s="1056"/>
      <c r="BG48" s="1056"/>
      <c r="BH48" s="1056"/>
      <c r="BI48" s="1056"/>
      <c r="BJ48" s="1056"/>
      <c r="BK48" s="1056"/>
      <c r="BL48" s="1056"/>
      <c r="BM48" s="1056"/>
      <c r="BN48" s="1056"/>
      <c r="BO48" s="1056"/>
      <c r="BP48" s="1056"/>
      <c r="BQ48" s="1056"/>
      <c r="BR48" s="1056"/>
      <c r="BS48" s="1056"/>
      <c r="BT48" s="1056"/>
      <c r="BU48" s="1056"/>
      <c r="BV48" s="737"/>
    </row>
    <row r="49" spans="4:74" s="287" customFormat="1" ht="12" customHeight="1">
      <c r="D49" s="3452"/>
      <c r="E49" s="3108"/>
      <c r="F49" s="3108"/>
      <c r="G49" s="3108"/>
      <c r="H49" s="3108"/>
      <c r="I49" s="3108"/>
      <c r="J49" s="3108"/>
      <c r="K49" s="3108"/>
      <c r="L49" s="3108"/>
      <c r="M49" s="3108"/>
      <c r="N49" s="3108"/>
      <c r="O49" s="3108"/>
      <c r="P49" s="3108"/>
      <c r="Q49" s="3108"/>
      <c r="R49" s="3108"/>
      <c r="S49" s="3108"/>
      <c r="T49" s="3108"/>
      <c r="U49" s="3453"/>
      <c r="V49" s="3456"/>
      <c r="W49" s="3457"/>
      <c r="X49" s="3457"/>
      <c r="Y49" s="3457"/>
      <c r="Z49" s="3457"/>
      <c r="AA49" s="3457"/>
      <c r="AB49" s="3457"/>
      <c r="AC49" s="3457"/>
      <c r="AD49" s="3457"/>
      <c r="AE49" s="3457"/>
      <c r="AF49" s="3437"/>
      <c r="AG49" s="3438"/>
      <c r="AH49" s="3438"/>
      <c r="AI49" s="3462"/>
      <c r="AJ49" s="3463"/>
      <c r="AK49" s="3463"/>
      <c r="AL49" s="3463"/>
      <c r="AM49" s="3463"/>
      <c r="AN49" s="3463"/>
      <c r="AO49" s="3463"/>
      <c r="AP49" s="3463"/>
      <c r="AQ49" s="3463"/>
      <c r="AR49" s="3463"/>
      <c r="AS49" s="3467"/>
      <c r="AT49" s="3468"/>
      <c r="AU49" s="3469"/>
      <c r="AV49" s="737"/>
      <c r="AW49" s="1057"/>
      <c r="AX49" s="1057"/>
      <c r="AY49" s="1057"/>
      <c r="AZ49" s="1057"/>
      <c r="BA49" s="1057"/>
      <c r="BB49" s="1057"/>
      <c r="BC49" s="1057"/>
      <c r="BD49" s="1057"/>
      <c r="BE49" s="1057"/>
      <c r="BF49" s="1057"/>
      <c r="BG49" s="1057"/>
      <c r="BH49" s="1057"/>
      <c r="BI49" s="1057"/>
      <c r="BJ49" s="1057"/>
      <c r="BK49" s="1057"/>
      <c r="BL49" s="1057"/>
      <c r="BM49" s="1057"/>
      <c r="BN49" s="1057"/>
      <c r="BO49" s="1057"/>
      <c r="BP49" s="1057"/>
      <c r="BQ49" s="1057"/>
      <c r="BR49" s="1057"/>
      <c r="BS49" s="1057"/>
      <c r="BT49" s="1057"/>
      <c r="BU49" s="1057"/>
      <c r="BV49" s="737"/>
    </row>
    <row r="50" spans="4:74" s="287" customFormat="1" ht="12" customHeight="1">
      <c r="D50" s="3110" t="s">
        <v>606</v>
      </c>
      <c r="E50" s="3111"/>
      <c r="F50" s="3111"/>
      <c r="G50" s="3111"/>
      <c r="H50" s="3111"/>
      <c r="I50" s="3111"/>
      <c r="J50" s="3111"/>
      <c r="K50" s="3111"/>
      <c r="L50" s="3111"/>
      <c r="M50" s="3111"/>
      <c r="N50" s="3111"/>
      <c r="O50" s="3111"/>
      <c r="P50" s="3111"/>
      <c r="Q50" s="3111"/>
      <c r="R50" s="3111"/>
      <c r="S50" s="3111"/>
      <c r="T50" s="3111"/>
      <c r="U50" s="3408"/>
      <c r="V50" s="300"/>
      <c r="W50" s="301"/>
      <c r="X50" s="301"/>
      <c r="Y50" s="301"/>
      <c r="Z50" s="301"/>
      <c r="AA50" s="301"/>
      <c r="AB50" s="301"/>
      <c r="AC50" s="301"/>
      <c r="AD50" s="301"/>
      <c r="AE50" s="301"/>
      <c r="AF50" s="301"/>
      <c r="AG50" s="301"/>
      <c r="AH50" s="301"/>
      <c r="AI50" s="3412">
        <f>IF(V48=0,0,INT(AI48/V48*10000)/100)</f>
        <v>0</v>
      </c>
      <c r="AJ50" s="3413"/>
      <c r="AK50" s="3413"/>
      <c r="AL50" s="3413"/>
      <c r="AM50" s="3413"/>
      <c r="AN50" s="3413"/>
      <c r="AO50" s="3413"/>
      <c r="AP50" s="3413"/>
      <c r="AQ50" s="3413"/>
      <c r="AR50" s="3414"/>
      <c r="AS50" s="3418" t="s">
        <v>70</v>
      </c>
      <c r="AT50" s="3419"/>
      <c r="AU50" s="3420"/>
      <c r="AV50" s="737"/>
      <c r="AW50" s="3424" t="str">
        <f>IF(AI50&gt;100,"⇐100%を超えています(要修正)","")</f>
        <v/>
      </c>
      <c r="AX50" s="3424"/>
      <c r="AY50" s="3424"/>
      <c r="AZ50" s="3424"/>
      <c r="BA50" s="3424"/>
      <c r="BB50" s="3424"/>
      <c r="BC50" s="3424"/>
      <c r="BD50" s="3424"/>
      <c r="BE50" s="3424"/>
      <c r="BF50" s="3424"/>
      <c r="BG50" s="3424"/>
      <c r="BH50" s="3424"/>
      <c r="BI50" s="3424"/>
      <c r="BJ50" s="3424"/>
      <c r="BK50" s="3424"/>
      <c r="BL50" s="3424"/>
      <c r="BM50" s="3424"/>
      <c r="BN50" s="3424"/>
      <c r="BO50" s="3424"/>
      <c r="BP50" s="3424"/>
      <c r="BQ50" s="3424"/>
      <c r="BR50" s="3424"/>
      <c r="BS50" s="3424"/>
      <c r="BT50" s="3424"/>
      <c r="BU50" s="3424"/>
      <c r="BV50" s="737"/>
    </row>
    <row r="51" spans="4:74" s="287" customFormat="1" ht="12" customHeight="1" thickBot="1">
      <c r="D51" s="3409"/>
      <c r="E51" s="3410"/>
      <c r="F51" s="3410"/>
      <c r="G51" s="3410"/>
      <c r="H51" s="3410"/>
      <c r="I51" s="3410"/>
      <c r="J51" s="3410"/>
      <c r="K51" s="3410"/>
      <c r="L51" s="3410"/>
      <c r="M51" s="3410"/>
      <c r="N51" s="3410"/>
      <c r="O51" s="3410"/>
      <c r="P51" s="3410"/>
      <c r="Q51" s="3410"/>
      <c r="R51" s="3410"/>
      <c r="S51" s="3410"/>
      <c r="T51" s="3410"/>
      <c r="U51" s="3411"/>
      <c r="V51" s="302"/>
      <c r="W51" s="303"/>
      <c r="X51" s="303"/>
      <c r="Y51" s="303"/>
      <c r="Z51" s="303"/>
      <c r="AA51" s="303"/>
      <c r="AB51" s="303"/>
      <c r="AC51" s="303"/>
      <c r="AD51" s="303"/>
      <c r="AE51" s="303"/>
      <c r="AF51" s="303"/>
      <c r="AG51" s="303"/>
      <c r="AH51" s="303"/>
      <c r="AI51" s="3415"/>
      <c r="AJ51" s="3416"/>
      <c r="AK51" s="3416"/>
      <c r="AL51" s="3416"/>
      <c r="AM51" s="3416"/>
      <c r="AN51" s="3416"/>
      <c r="AO51" s="3416"/>
      <c r="AP51" s="3416"/>
      <c r="AQ51" s="3416"/>
      <c r="AR51" s="3417"/>
      <c r="AS51" s="3421"/>
      <c r="AT51" s="3422"/>
      <c r="AU51" s="3423"/>
      <c r="AV51" s="737"/>
      <c r="AW51" s="3424"/>
      <c r="AX51" s="3424"/>
      <c r="AY51" s="3424"/>
      <c r="AZ51" s="3424"/>
      <c r="BA51" s="3424"/>
      <c r="BB51" s="3424"/>
      <c r="BC51" s="3424"/>
      <c r="BD51" s="3424"/>
      <c r="BE51" s="3424"/>
      <c r="BF51" s="3424"/>
      <c r="BG51" s="3424"/>
      <c r="BH51" s="3424"/>
      <c r="BI51" s="3424"/>
      <c r="BJ51" s="3424"/>
      <c r="BK51" s="3424"/>
      <c r="BL51" s="3424"/>
      <c r="BM51" s="3424"/>
      <c r="BN51" s="3424"/>
      <c r="BO51" s="3424"/>
      <c r="BP51" s="3424"/>
      <c r="BQ51" s="3424"/>
      <c r="BR51" s="3424"/>
      <c r="BS51" s="3424"/>
      <c r="BT51" s="3424"/>
      <c r="BU51" s="3424"/>
      <c r="BV51" s="737"/>
    </row>
    <row r="52" spans="4:74" s="287" customFormat="1" ht="12.95" customHeight="1">
      <c r="D52" s="577" t="s">
        <v>417</v>
      </c>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1058"/>
      <c r="AT52" s="1058"/>
      <c r="AU52" s="1058"/>
      <c r="AV52" s="1058"/>
      <c r="AW52" s="1058"/>
      <c r="AX52" s="1058"/>
      <c r="AY52" s="1058"/>
      <c r="AZ52" s="1058"/>
      <c r="BA52" s="1058"/>
      <c r="BB52" s="1058"/>
      <c r="BC52" s="1058"/>
      <c r="BD52" s="1058"/>
      <c r="BE52" s="737"/>
      <c r="BF52" s="737"/>
      <c r="BG52" s="737"/>
      <c r="BH52" s="737"/>
      <c r="BI52" s="737"/>
      <c r="BJ52" s="737"/>
      <c r="BK52" s="737"/>
      <c r="BL52" s="737"/>
      <c r="BM52" s="737"/>
      <c r="BN52" s="737"/>
      <c r="BO52" s="737"/>
      <c r="BP52" s="737"/>
      <c r="BQ52" s="737"/>
      <c r="BR52" s="737"/>
      <c r="BS52" s="737"/>
      <c r="BT52" s="737"/>
      <c r="BU52" s="737"/>
      <c r="BV52" s="737"/>
    </row>
    <row r="53" spans="4:74" s="287" customFormat="1" ht="12.95" customHeight="1">
      <c r="D53" s="577" t="s">
        <v>418</v>
      </c>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1058"/>
      <c r="AT53" s="1058"/>
      <c r="AU53" s="1058"/>
      <c r="AV53" s="1058"/>
      <c r="AW53" s="1058"/>
      <c r="AX53" s="1058"/>
      <c r="AY53" s="1058"/>
      <c r="AZ53" s="1058"/>
      <c r="BA53" s="1058"/>
      <c r="BB53" s="1058"/>
      <c r="BC53" s="1058"/>
      <c r="BD53" s="1058"/>
      <c r="BE53" s="737"/>
      <c r="BF53" s="737"/>
      <c r="BG53" s="737"/>
      <c r="BH53" s="737"/>
      <c r="BI53" s="737"/>
      <c r="BJ53" s="737"/>
      <c r="BK53" s="737"/>
      <c r="BL53" s="737"/>
      <c r="BM53" s="737"/>
      <c r="BN53" s="737"/>
      <c r="BO53" s="737"/>
      <c r="BP53" s="737"/>
      <c r="BQ53" s="737"/>
      <c r="BR53" s="737"/>
      <c r="BS53" s="737"/>
      <c r="BT53" s="737"/>
      <c r="BU53" s="737"/>
      <c r="BV53" s="737"/>
    </row>
    <row r="54" spans="4:74" s="287" customFormat="1" ht="9" customHeight="1">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1058"/>
      <c r="AT54" s="1058"/>
      <c r="AU54" s="1058"/>
      <c r="AV54" s="1058"/>
      <c r="AW54" s="1058"/>
      <c r="AX54" s="1058"/>
      <c r="AY54" s="1058"/>
      <c r="AZ54" s="1058"/>
      <c r="BA54" s="1058"/>
      <c r="BB54" s="1058"/>
      <c r="BC54" s="1058"/>
      <c r="BD54" s="1058"/>
      <c r="BE54" s="737"/>
      <c r="BF54" s="737"/>
      <c r="BG54" s="737"/>
      <c r="BH54" s="737"/>
      <c r="BI54" s="737"/>
      <c r="BJ54" s="737"/>
      <c r="BK54" s="737"/>
      <c r="BL54" s="737"/>
      <c r="BM54" s="737"/>
      <c r="BN54" s="737"/>
      <c r="BO54" s="737"/>
      <c r="BP54" s="737"/>
      <c r="BQ54" s="737"/>
      <c r="BR54" s="737"/>
      <c r="BS54" s="737"/>
      <c r="BT54" s="737"/>
      <c r="BU54" s="737"/>
      <c r="BV54" s="737"/>
    </row>
    <row r="55" spans="4:74" s="287" customFormat="1" ht="9" customHeight="1"/>
    <row r="56" spans="4:74" s="287" customFormat="1" ht="9" customHeight="1"/>
    <row r="57" spans="4:74" s="287" customFormat="1" ht="9" customHeight="1"/>
    <row r="58" spans="4:74" s="287" customFormat="1" ht="9" customHeight="1"/>
    <row r="59" spans="4:74" s="287" customFormat="1" ht="9" customHeight="1"/>
    <row r="60" spans="4:74" s="287" customFormat="1" ht="9" customHeight="1"/>
    <row r="61" spans="4:74" s="287" customFormat="1" ht="9" customHeight="1"/>
    <row r="62" spans="4:74" s="287" customFormat="1" ht="9" customHeight="1"/>
    <row r="63" spans="4:74" s="287" customFormat="1" ht="9" customHeight="1"/>
    <row r="64" spans="4:74" s="287" customFormat="1" ht="9" customHeight="1"/>
    <row r="65" spans="3:73" s="287" customFormat="1" ht="9" customHeight="1"/>
    <row r="66" spans="3:73" s="287" customFormat="1" ht="9" customHeight="1"/>
    <row r="67" spans="3:73" s="287" customFormat="1" ht="9" customHeight="1"/>
    <row r="68" spans="3:73" s="287" customFormat="1" ht="9" customHeight="1"/>
    <row r="69" spans="3:73" s="287" customFormat="1" ht="9" customHeight="1"/>
    <row r="70" spans="3:73" s="287" customFormat="1" ht="9" customHeight="1"/>
    <row r="71" spans="3:73" s="287" customFormat="1" ht="9" customHeight="1"/>
    <row r="72" spans="3:73" s="287" customFormat="1" ht="7.15" customHeight="1"/>
    <row r="73" spans="3:73" s="287" customFormat="1" ht="9" customHeight="1">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row>
    <row r="74" spans="3:73" s="287" customFormat="1" ht="9" customHeight="1">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row>
    <row r="75" spans="3:73" s="287" customFormat="1" ht="9" customHeight="1">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row>
    <row r="76" spans="3:73" s="287" customFormat="1" ht="9" customHeight="1">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row>
    <row r="77" spans="3:73" s="287" customFormat="1" ht="4.5" customHeight="1">
      <c r="C77" s="277"/>
      <c r="D77" s="277"/>
      <c r="E77" s="277"/>
      <c r="F77" s="277"/>
      <c r="G77" s="277"/>
      <c r="H77" s="277"/>
      <c r="I77" s="277"/>
      <c r="J77" s="277"/>
      <c r="K77" s="277"/>
      <c r="L77" s="277"/>
      <c r="M77" s="277"/>
      <c r="N77" s="277"/>
      <c r="O77" s="277"/>
      <c r="AE77" s="304"/>
      <c r="AF77" s="304"/>
      <c r="AG77" s="304"/>
      <c r="AH77" s="304"/>
      <c r="AI77" s="304"/>
      <c r="AJ77" s="304"/>
      <c r="AK77" s="304"/>
      <c r="AL77" s="304"/>
      <c r="AM77" s="277"/>
      <c r="AN77" s="277"/>
      <c r="AO77" s="277"/>
    </row>
    <row r="78" spans="3:73" s="287" customFormat="1" ht="9" customHeight="1"/>
    <row r="79" spans="3:73" s="287" customFormat="1" ht="9" customHeight="1"/>
    <row r="80" spans="3:73" s="287" customFormat="1" ht="9" customHeight="1"/>
    <row r="81" s="287" customFormat="1" ht="9" customHeight="1"/>
  </sheetData>
  <sheetProtection password="F489" sheet="1" objects="1" scenarios="1" selectLockedCells="1"/>
  <mergeCells count="261">
    <mergeCell ref="D2:M3"/>
    <mergeCell ref="N2:U3"/>
    <mergeCell ref="V2:AC3"/>
    <mergeCell ref="AD2:AH3"/>
    <mergeCell ref="AJ2:BN3"/>
    <mergeCell ref="C5:BU6"/>
    <mergeCell ref="N14:O14"/>
    <mergeCell ref="P14:AD14"/>
    <mergeCell ref="AE14:AF14"/>
    <mergeCell ref="AG14:AH14"/>
    <mergeCell ref="C8:BV8"/>
    <mergeCell ref="D10:AJ11"/>
    <mergeCell ref="E12:J13"/>
    <mergeCell ref="L12:M13"/>
    <mergeCell ref="N12:AF13"/>
    <mergeCell ref="AG12:AH13"/>
    <mergeCell ref="AI12:BA13"/>
    <mergeCell ref="BB12:BC13"/>
    <mergeCell ref="BD12:BV13"/>
    <mergeCell ref="L16:M16"/>
    <mergeCell ref="N16:O16"/>
    <mergeCell ref="P16:AD16"/>
    <mergeCell ref="AE16:AF16"/>
    <mergeCell ref="AG16:AH16"/>
    <mergeCell ref="AI16:AJ16"/>
    <mergeCell ref="BU14:BV14"/>
    <mergeCell ref="E15:J19"/>
    <mergeCell ref="L15:M15"/>
    <mergeCell ref="N15:O15"/>
    <mergeCell ref="P15:AD15"/>
    <mergeCell ref="AE15:AF15"/>
    <mergeCell ref="AG15:AH15"/>
    <mergeCell ref="AI15:AJ15"/>
    <mergeCell ref="AK15:AY15"/>
    <mergeCell ref="AZ15:BA15"/>
    <mergeCell ref="AI14:AJ14"/>
    <mergeCell ref="AK14:AY14"/>
    <mergeCell ref="AZ14:BA14"/>
    <mergeCell ref="BB14:BC14"/>
    <mergeCell ref="BD14:BE14"/>
    <mergeCell ref="BF14:BT14"/>
    <mergeCell ref="D14:K14"/>
    <mergeCell ref="L14:M14"/>
    <mergeCell ref="AK16:AY16"/>
    <mergeCell ref="AZ16:BA16"/>
    <mergeCell ref="BB16:BC16"/>
    <mergeCell ref="BD16:BE16"/>
    <mergeCell ref="BF16:BT16"/>
    <mergeCell ref="BU16:BV16"/>
    <mergeCell ref="BB15:BC15"/>
    <mergeCell ref="BD15:BE15"/>
    <mergeCell ref="BF15:BT15"/>
    <mergeCell ref="BU15:BV15"/>
    <mergeCell ref="AK17:AY17"/>
    <mergeCell ref="AZ17:BA17"/>
    <mergeCell ref="BB17:BC17"/>
    <mergeCell ref="BD17:BE17"/>
    <mergeCell ref="BF17:BT17"/>
    <mergeCell ref="BU17:BV17"/>
    <mergeCell ref="L17:M17"/>
    <mergeCell ref="N17:O17"/>
    <mergeCell ref="P17:AD17"/>
    <mergeCell ref="AE17:AF17"/>
    <mergeCell ref="AG17:AH17"/>
    <mergeCell ref="AI17:AJ17"/>
    <mergeCell ref="BD18:BE18"/>
    <mergeCell ref="BF18:BT18"/>
    <mergeCell ref="BU18:BV18"/>
    <mergeCell ref="L18:M18"/>
    <mergeCell ref="N18:O18"/>
    <mergeCell ref="P18:AD18"/>
    <mergeCell ref="AE18:AF18"/>
    <mergeCell ref="AG18:AH18"/>
    <mergeCell ref="AI18:AJ18"/>
    <mergeCell ref="L19:M19"/>
    <mergeCell ref="N19:O19"/>
    <mergeCell ref="P19:AF19"/>
    <mergeCell ref="AG19:AH19"/>
    <mergeCell ref="AI19:AJ19"/>
    <mergeCell ref="AK19:BA19"/>
    <mergeCell ref="AK18:AY18"/>
    <mergeCell ref="AZ18:BA18"/>
    <mergeCell ref="BB18:BC18"/>
    <mergeCell ref="AK20:AY20"/>
    <mergeCell ref="AZ20:BA20"/>
    <mergeCell ref="BB20:BC20"/>
    <mergeCell ref="BD20:BE20"/>
    <mergeCell ref="BF20:BT20"/>
    <mergeCell ref="BU20:BV20"/>
    <mergeCell ref="BB19:BC19"/>
    <mergeCell ref="BD19:BE19"/>
    <mergeCell ref="BF19:BV19"/>
    <mergeCell ref="AK21:AY21"/>
    <mergeCell ref="AZ21:BA21"/>
    <mergeCell ref="BB21:BC21"/>
    <mergeCell ref="BD21:BE21"/>
    <mergeCell ref="BF21:BT21"/>
    <mergeCell ref="BU21:BV21"/>
    <mergeCell ref="L21:M21"/>
    <mergeCell ref="N21:O21"/>
    <mergeCell ref="P21:AD21"/>
    <mergeCell ref="AE21:AF21"/>
    <mergeCell ref="AG21:AH21"/>
    <mergeCell ref="AI21:AJ21"/>
    <mergeCell ref="AK22:AY22"/>
    <mergeCell ref="AZ22:BA22"/>
    <mergeCell ref="BB22:BC22"/>
    <mergeCell ref="BD22:BE22"/>
    <mergeCell ref="BF22:BT22"/>
    <mergeCell ref="BU22:BV22"/>
    <mergeCell ref="L22:M22"/>
    <mergeCell ref="N22:O22"/>
    <mergeCell ref="P22:AD22"/>
    <mergeCell ref="AE22:AF22"/>
    <mergeCell ref="AG22:AH22"/>
    <mergeCell ref="AI22:AJ22"/>
    <mergeCell ref="AK23:AY23"/>
    <mergeCell ref="AZ23:BA23"/>
    <mergeCell ref="BB23:BC23"/>
    <mergeCell ref="BD23:BE23"/>
    <mergeCell ref="BF23:BT23"/>
    <mergeCell ref="BU23:BV23"/>
    <mergeCell ref="L23:M23"/>
    <mergeCell ref="N23:O23"/>
    <mergeCell ref="P23:AD23"/>
    <mergeCell ref="AE23:AF23"/>
    <mergeCell ref="AG23:AH23"/>
    <mergeCell ref="AI23:AJ23"/>
    <mergeCell ref="E25:J29"/>
    <mergeCell ref="L25:M25"/>
    <mergeCell ref="N25:O25"/>
    <mergeCell ref="P25:AD25"/>
    <mergeCell ref="AE25:AF25"/>
    <mergeCell ref="AG25:AH25"/>
    <mergeCell ref="AI25:AJ25"/>
    <mergeCell ref="L24:M24"/>
    <mergeCell ref="N24:O24"/>
    <mergeCell ref="P24:AF24"/>
    <mergeCell ref="AG24:AH24"/>
    <mergeCell ref="AI24:AJ24"/>
    <mergeCell ref="E20:J24"/>
    <mergeCell ref="L20:M20"/>
    <mergeCell ref="N20:O20"/>
    <mergeCell ref="P20:AD20"/>
    <mergeCell ref="AE20:AF20"/>
    <mergeCell ref="AG20:AH20"/>
    <mergeCell ref="AI20:AJ20"/>
    <mergeCell ref="L28:M28"/>
    <mergeCell ref="N28:O28"/>
    <mergeCell ref="P28:AD28"/>
    <mergeCell ref="AE28:AF28"/>
    <mergeCell ref="AG28:AH28"/>
    <mergeCell ref="AK25:AY25"/>
    <mergeCell ref="AZ25:BA25"/>
    <mergeCell ref="BB25:BC25"/>
    <mergeCell ref="BD25:BE25"/>
    <mergeCell ref="BF25:BT25"/>
    <mergeCell ref="BU25:BV25"/>
    <mergeCell ref="BB24:BC24"/>
    <mergeCell ref="BD24:BE24"/>
    <mergeCell ref="BF24:BV24"/>
    <mergeCell ref="AK24:BA24"/>
    <mergeCell ref="L29:M29"/>
    <mergeCell ref="N29:O29"/>
    <mergeCell ref="P29:AF29"/>
    <mergeCell ref="AG29:AH29"/>
    <mergeCell ref="AI29:AJ29"/>
    <mergeCell ref="AK29:BA29"/>
    <mergeCell ref="BD26:BE26"/>
    <mergeCell ref="BF26:BT26"/>
    <mergeCell ref="BU26:BV26"/>
    <mergeCell ref="N27:O27"/>
    <mergeCell ref="P27:AD27"/>
    <mergeCell ref="AE27:AF27"/>
    <mergeCell ref="AI27:AJ27"/>
    <mergeCell ref="AK27:AY27"/>
    <mergeCell ref="AZ27:BA27"/>
    <mergeCell ref="BD27:BE27"/>
    <mergeCell ref="N26:O26"/>
    <mergeCell ref="P26:AD26"/>
    <mergeCell ref="AE26:AF26"/>
    <mergeCell ref="AI26:AJ26"/>
    <mergeCell ref="AK26:AY26"/>
    <mergeCell ref="AZ26:BA26"/>
    <mergeCell ref="BF27:BT27"/>
    <mergeCell ref="BU27:BV27"/>
    <mergeCell ref="BF30:BT30"/>
    <mergeCell ref="BU30:BV30"/>
    <mergeCell ref="BB29:BC29"/>
    <mergeCell ref="BD29:BE29"/>
    <mergeCell ref="BF29:BV29"/>
    <mergeCell ref="AI28:AJ28"/>
    <mergeCell ref="AK28:AY28"/>
    <mergeCell ref="AZ28:BA28"/>
    <mergeCell ref="BB28:BC28"/>
    <mergeCell ref="BD28:BE28"/>
    <mergeCell ref="BF28:BT28"/>
    <mergeCell ref="BU28:BV28"/>
    <mergeCell ref="BB31:BC31"/>
    <mergeCell ref="BD31:BE31"/>
    <mergeCell ref="BF31:BV31"/>
    <mergeCell ref="D34:K35"/>
    <mergeCell ref="L34:BV34"/>
    <mergeCell ref="M35:O35"/>
    <mergeCell ref="P35:BV35"/>
    <mergeCell ref="L31:M31"/>
    <mergeCell ref="N31:O31"/>
    <mergeCell ref="P31:AF31"/>
    <mergeCell ref="AG31:AH31"/>
    <mergeCell ref="AI31:AJ31"/>
    <mergeCell ref="AK31:BA31"/>
    <mergeCell ref="E30:J31"/>
    <mergeCell ref="L30:M30"/>
    <mergeCell ref="N30:O30"/>
    <mergeCell ref="P30:AD30"/>
    <mergeCell ref="AE30:AF30"/>
    <mergeCell ref="AG30:AH30"/>
    <mergeCell ref="AI30:AJ30"/>
    <mergeCell ref="AK30:AY30"/>
    <mergeCell ref="AZ30:BA30"/>
    <mergeCell ref="BB30:BC30"/>
    <mergeCell ref="BD30:BE30"/>
    <mergeCell ref="AI42:AR43"/>
    <mergeCell ref="AS42:AU43"/>
    <mergeCell ref="D44:U45"/>
    <mergeCell ref="V44:AE45"/>
    <mergeCell ref="AF44:AH45"/>
    <mergeCell ref="AI44:AR45"/>
    <mergeCell ref="AS44:AU45"/>
    <mergeCell ref="D38:AI39"/>
    <mergeCell ref="D40:U41"/>
    <mergeCell ref="V40:AE41"/>
    <mergeCell ref="AF40:AH40"/>
    <mergeCell ref="AI40:AR41"/>
    <mergeCell ref="AS40:AU40"/>
    <mergeCell ref="AF41:AH41"/>
    <mergeCell ref="AS41:AU41"/>
    <mergeCell ref="L26:M26"/>
    <mergeCell ref="L27:M27"/>
    <mergeCell ref="AG26:AH26"/>
    <mergeCell ref="AG27:AH27"/>
    <mergeCell ref="BB26:BC26"/>
    <mergeCell ref="BB27:BC27"/>
    <mergeCell ref="A2:A5"/>
    <mergeCell ref="D50:U51"/>
    <mergeCell ref="AI50:AR51"/>
    <mergeCell ref="AS50:AU51"/>
    <mergeCell ref="AW50:BU51"/>
    <mergeCell ref="D46:U47"/>
    <mergeCell ref="V46:AE47"/>
    <mergeCell ref="AF46:AH47"/>
    <mergeCell ref="AI46:AR47"/>
    <mergeCell ref="AS46:AU47"/>
    <mergeCell ref="D48:U49"/>
    <mergeCell ref="V48:AE49"/>
    <mergeCell ref="AF48:AH49"/>
    <mergeCell ref="AI48:AR49"/>
    <mergeCell ref="AS48:AU49"/>
    <mergeCell ref="D42:U43"/>
    <mergeCell ref="V42:AE43"/>
    <mergeCell ref="AF42:AH43"/>
  </mergeCells>
  <phoneticPr fontId="1"/>
  <dataValidations count="6">
    <dataValidation type="list" allowBlank="1" showInputMessage="1" showErrorMessage="1" sqref="AF42:AH49" xr:uid="{08694E34-5718-46E7-9F80-67EC8ED6AB0E}">
      <formula1>"ｍ3,ｍ2,枚"</formula1>
    </dataValidation>
    <dataValidation type="list" allowBlank="1" showInputMessage="1" showErrorMessage="1" sqref="L30:M30 AG30:AH30 BB30:BC30 M28 AH28 L15:L28 M15:M20 AG15:AG28 AH15:AH20 BB15:BB28 BC15:BC20 M22:M25 AH22:AH25 BC22:BC25 BC28" xr:uid="{5AF289FA-DB6C-4CFE-8EB5-D43C43BAAA51}">
      <formula1>"1,2,3,4,5,6,7,8,9"</formula1>
    </dataValidation>
    <dataValidation type="list" allowBlank="1" showInputMessage="1" showErrorMessage="1" sqref="BV22:BV23 AE30:AF30 AF22:AF23 AZ30:BA30 BA22:BA23 BU30:BV30 BA25 AF28 AE20:AE23 AF20 AZ20:AZ23 BA20 BU20:BU23 BV20 AE25:AE28 AF25 BA28 AZ25:AZ28 BU25:BU28 BV25 BV28" xr:uid="{9105918E-8F65-4499-A300-088AC5AB599B}">
      <formula1>"○,"</formula1>
    </dataValidation>
    <dataValidation type="list" allowBlank="1" showInputMessage="1" showErrorMessage="1" sqref="N19:O19 AI19:AJ19 BD19:BE19 BD24:BE24 AI24:AJ24 N24:O24 BD29:BE29 M35:M36 AI29:AJ29 AI31:AJ31 N31:O31 N29:O29 BD31:BE31" xr:uid="{2157D4D9-894B-42B3-82D4-7500DE8E58E4}">
      <formula1>"■,□"</formula1>
    </dataValidation>
    <dataValidation imeMode="halfAlpha" allowBlank="1" showInputMessage="1" showErrorMessage="1" sqref="V2 AD2 N2" xr:uid="{A431FAF7-F077-4FFA-A249-A1D38CCFC29F}"/>
    <dataValidation imeMode="on" allowBlank="1" showInputMessage="1" showErrorMessage="1" sqref="AO9:BU11 BG32:BV33 AL32:BA33 V40 AF41 AI44 AJ37:AK38 AS41 P32:AF33 AI46 AI42 AI40 V42 AI48 V48 P37:AI37 V44 V46 AL37:AU39 AV37" xr:uid="{7C782D15-656F-4AF4-964C-63A4B97A9A03}"/>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CFFDDF"/>
    <pageSetUpPr fitToPage="1"/>
  </sheetPr>
  <dimension ref="A1:BW910"/>
  <sheetViews>
    <sheetView showGridLines="0" view="pageBreakPreview" zoomScaleNormal="100" zoomScaleSheetLayoutView="100" workbookViewId="0">
      <selection activeCell="AY13" sqref="AY13:BE14"/>
    </sheetView>
  </sheetViews>
  <sheetFormatPr defaultColWidth="1.25" defaultRowHeight="9" customHeight="1"/>
  <cols>
    <col min="1" max="1" width="5.75" style="48" customWidth="1"/>
    <col min="2" max="50" width="1.25" style="48"/>
    <col min="51" max="51" width="2.375" style="48" bestFit="1" customWidth="1"/>
    <col min="52" max="74" width="1.25" style="48"/>
    <col min="75" max="131" width="2.75" style="48" customWidth="1"/>
    <col min="132" max="256" width="1.25" style="48"/>
    <col min="257" max="257" width="6" style="48" customWidth="1"/>
    <col min="258" max="306" width="1.25" style="48"/>
    <col min="307" max="307" width="2.375" style="48" bestFit="1" customWidth="1"/>
    <col min="308" max="512" width="1.25" style="48"/>
    <col min="513" max="513" width="6" style="48" customWidth="1"/>
    <col min="514" max="562" width="1.25" style="48"/>
    <col min="563" max="563" width="2.375" style="48" bestFit="1" customWidth="1"/>
    <col min="564" max="768" width="1.25" style="48"/>
    <col min="769" max="769" width="6" style="48" customWidth="1"/>
    <col min="770" max="818" width="1.25" style="48"/>
    <col min="819" max="819" width="2.375" style="48" bestFit="1" customWidth="1"/>
    <col min="820" max="1024" width="1.25" style="48"/>
    <col min="1025" max="1025" width="6" style="48" customWidth="1"/>
    <col min="1026" max="1074" width="1.25" style="48"/>
    <col min="1075" max="1075" width="2.375" style="48" bestFit="1" customWidth="1"/>
    <col min="1076" max="1280" width="1.25" style="48"/>
    <col min="1281" max="1281" width="6" style="48" customWidth="1"/>
    <col min="1282" max="1330" width="1.25" style="48"/>
    <col min="1331" max="1331" width="2.375" style="48" bestFit="1" customWidth="1"/>
    <col min="1332" max="1536" width="1.25" style="48"/>
    <col min="1537" max="1537" width="6" style="48" customWidth="1"/>
    <col min="1538" max="1586" width="1.25" style="48"/>
    <col min="1587" max="1587" width="2.375" style="48" bestFit="1" customWidth="1"/>
    <col min="1588" max="1792" width="1.25" style="48"/>
    <col min="1793" max="1793" width="6" style="48" customWidth="1"/>
    <col min="1794" max="1842" width="1.25" style="48"/>
    <col min="1843" max="1843" width="2.375" style="48" bestFit="1" customWidth="1"/>
    <col min="1844" max="2048" width="1.25" style="48"/>
    <col min="2049" max="2049" width="6" style="48" customWidth="1"/>
    <col min="2050" max="2098" width="1.25" style="48"/>
    <col min="2099" max="2099" width="2.375" style="48" bestFit="1" customWidth="1"/>
    <col min="2100" max="2304" width="1.25" style="48"/>
    <col min="2305" max="2305" width="6" style="48" customWidth="1"/>
    <col min="2306" max="2354" width="1.25" style="48"/>
    <col min="2355" max="2355" width="2.375" style="48" bestFit="1" customWidth="1"/>
    <col min="2356" max="2560" width="1.25" style="48"/>
    <col min="2561" max="2561" width="6" style="48" customWidth="1"/>
    <col min="2562" max="2610" width="1.25" style="48"/>
    <col min="2611" max="2611" width="2.375" style="48" bestFit="1" customWidth="1"/>
    <col min="2612" max="2816" width="1.25" style="48"/>
    <col min="2817" max="2817" width="6" style="48" customWidth="1"/>
    <col min="2818" max="2866" width="1.25" style="48"/>
    <col min="2867" max="2867" width="2.375" style="48" bestFit="1" customWidth="1"/>
    <col min="2868" max="3072" width="1.25" style="48"/>
    <col min="3073" max="3073" width="6" style="48" customWidth="1"/>
    <col min="3074" max="3122" width="1.25" style="48"/>
    <col min="3123" max="3123" width="2.375" style="48" bestFit="1" customWidth="1"/>
    <col min="3124" max="3328" width="1.25" style="48"/>
    <col min="3329" max="3329" width="6" style="48" customWidth="1"/>
    <col min="3330" max="3378" width="1.25" style="48"/>
    <col min="3379" max="3379" width="2.375" style="48" bestFit="1" customWidth="1"/>
    <col min="3380" max="3584" width="1.25" style="48"/>
    <col min="3585" max="3585" width="6" style="48" customWidth="1"/>
    <col min="3586" max="3634" width="1.25" style="48"/>
    <col min="3635" max="3635" width="2.375" style="48" bestFit="1" customWidth="1"/>
    <col min="3636" max="3840" width="1.25" style="48"/>
    <col min="3841" max="3841" width="6" style="48" customWidth="1"/>
    <col min="3842" max="3890" width="1.25" style="48"/>
    <col min="3891" max="3891" width="2.375" style="48" bestFit="1" customWidth="1"/>
    <col min="3892" max="4096" width="1.25" style="48"/>
    <col min="4097" max="4097" width="6" style="48" customWidth="1"/>
    <col min="4098" max="4146" width="1.25" style="48"/>
    <col min="4147" max="4147" width="2.375" style="48" bestFit="1" customWidth="1"/>
    <col min="4148" max="4352" width="1.25" style="48"/>
    <col min="4353" max="4353" width="6" style="48" customWidth="1"/>
    <col min="4354" max="4402" width="1.25" style="48"/>
    <col min="4403" max="4403" width="2.375" style="48" bestFit="1" customWidth="1"/>
    <col min="4404" max="4608" width="1.25" style="48"/>
    <col min="4609" max="4609" width="6" style="48" customWidth="1"/>
    <col min="4610" max="4658" width="1.25" style="48"/>
    <col min="4659" max="4659" width="2.375" style="48" bestFit="1" customWidth="1"/>
    <col min="4660" max="4864" width="1.25" style="48"/>
    <col min="4865" max="4865" width="6" style="48" customWidth="1"/>
    <col min="4866" max="4914" width="1.25" style="48"/>
    <col min="4915" max="4915" width="2.375" style="48" bestFit="1" customWidth="1"/>
    <col min="4916" max="5120" width="1.25" style="48"/>
    <col min="5121" max="5121" width="6" style="48" customWidth="1"/>
    <col min="5122" max="5170" width="1.25" style="48"/>
    <col min="5171" max="5171" width="2.375" style="48" bestFit="1" customWidth="1"/>
    <col min="5172" max="5376" width="1.25" style="48"/>
    <col min="5377" max="5377" width="6" style="48" customWidth="1"/>
    <col min="5378" max="5426" width="1.25" style="48"/>
    <col min="5427" max="5427" width="2.375" style="48" bestFit="1" customWidth="1"/>
    <col min="5428" max="5632" width="1.25" style="48"/>
    <col min="5633" max="5633" width="6" style="48" customWidth="1"/>
    <col min="5634" max="5682" width="1.25" style="48"/>
    <col min="5683" max="5683" width="2.375" style="48" bestFit="1" customWidth="1"/>
    <col min="5684" max="5888" width="1.25" style="48"/>
    <col min="5889" max="5889" width="6" style="48" customWidth="1"/>
    <col min="5890" max="5938" width="1.25" style="48"/>
    <col min="5939" max="5939" width="2.375" style="48" bestFit="1" customWidth="1"/>
    <col min="5940" max="6144" width="1.25" style="48"/>
    <col min="6145" max="6145" width="6" style="48" customWidth="1"/>
    <col min="6146" max="6194" width="1.25" style="48"/>
    <col min="6195" max="6195" width="2.375" style="48" bestFit="1" customWidth="1"/>
    <col min="6196" max="6400" width="1.25" style="48"/>
    <col min="6401" max="6401" width="6" style="48" customWidth="1"/>
    <col min="6402" max="6450" width="1.25" style="48"/>
    <col min="6451" max="6451" width="2.375" style="48" bestFit="1" customWidth="1"/>
    <col min="6452" max="6656" width="1.25" style="48"/>
    <col min="6657" max="6657" width="6" style="48" customWidth="1"/>
    <col min="6658" max="6706" width="1.25" style="48"/>
    <col min="6707" max="6707" width="2.375" style="48" bestFit="1" customWidth="1"/>
    <col min="6708" max="6912" width="1.25" style="48"/>
    <col min="6913" max="6913" width="6" style="48" customWidth="1"/>
    <col min="6914" max="6962" width="1.25" style="48"/>
    <col min="6963" max="6963" width="2.375" style="48" bestFit="1" customWidth="1"/>
    <col min="6964" max="7168" width="1.25" style="48"/>
    <col min="7169" max="7169" width="6" style="48" customWidth="1"/>
    <col min="7170" max="7218" width="1.25" style="48"/>
    <col min="7219" max="7219" width="2.375" style="48" bestFit="1" customWidth="1"/>
    <col min="7220" max="7424" width="1.25" style="48"/>
    <col min="7425" max="7425" width="6" style="48" customWidth="1"/>
    <col min="7426" max="7474" width="1.25" style="48"/>
    <col min="7475" max="7475" width="2.375" style="48" bestFit="1" customWidth="1"/>
    <col min="7476" max="7680" width="1.25" style="48"/>
    <col min="7681" max="7681" width="6" style="48" customWidth="1"/>
    <col min="7682" max="7730" width="1.25" style="48"/>
    <col min="7731" max="7731" width="2.375" style="48" bestFit="1" customWidth="1"/>
    <col min="7732" max="7936" width="1.25" style="48"/>
    <col min="7937" max="7937" width="6" style="48" customWidth="1"/>
    <col min="7938" max="7986" width="1.25" style="48"/>
    <col min="7987" max="7987" width="2.375" style="48" bestFit="1" customWidth="1"/>
    <col min="7988" max="8192" width="1.25" style="48"/>
    <col min="8193" max="8193" width="6" style="48" customWidth="1"/>
    <col min="8194" max="8242" width="1.25" style="48"/>
    <col min="8243" max="8243" width="2.375" style="48" bestFit="1" customWidth="1"/>
    <col min="8244" max="8448" width="1.25" style="48"/>
    <col min="8449" max="8449" width="6" style="48" customWidth="1"/>
    <col min="8450" max="8498" width="1.25" style="48"/>
    <col min="8499" max="8499" width="2.375" style="48" bestFit="1" customWidth="1"/>
    <col min="8500" max="8704" width="1.25" style="48"/>
    <col min="8705" max="8705" width="6" style="48" customWidth="1"/>
    <col min="8706" max="8754" width="1.25" style="48"/>
    <col min="8755" max="8755" width="2.375" style="48" bestFit="1" customWidth="1"/>
    <col min="8756" max="8960" width="1.25" style="48"/>
    <col min="8961" max="8961" width="6" style="48" customWidth="1"/>
    <col min="8962" max="9010" width="1.25" style="48"/>
    <col min="9011" max="9011" width="2.375" style="48" bestFit="1" customWidth="1"/>
    <col min="9012" max="9216" width="1.25" style="48"/>
    <col min="9217" max="9217" width="6" style="48" customWidth="1"/>
    <col min="9218" max="9266" width="1.25" style="48"/>
    <col min="9267" max="9267" width="2.375" style="48" bestFit="1" customWidth="1"/>
    <col min="9268" max="9472" width="1.25" style="48"/>
    <col min="9473" max="9473" width="6" style="48" customWidth="1"/>
    <col min="9474" max="9522" width="1.25" style="48"/>
    <col min="9523" max="9523" width="2.375" style="48" bestFit="1" customWidth="1"/>
    <col min="9524" max="9728" width="1.25" style="48"/>
    <col min="9729" max="9729" width="6" style="48" customWidth="1"/>
    <col min="9730" max="9778" width="1.25" style="48"/>
    <col min="9779" max="9779" width="2.375" style="48" bestFit="1" customWidth="1"/>
    <col min="9780" max="9984" width="1.25" style="48"/>
    <col min="9985" max="9985" width="6" style="48" customWidth="1"/>
    <col min="9986" max="10034" width="1.25" style="48"/>
    <col min="10035" max="10035" width="2.375" style="48" bestFit="1" customWidth="1"/>
    <col min="10036" max="10240" width="1.25" style="48"/>
    <col min="10241" max="10241" width="6" style="48" customWidth="1"/>
    <col min="10242" max="10290" width="1.25" style="48"/>
    <col min="10291" max="10291" width="2.375" style="48" bestFit="1" customWidth="1"/>
    <col min="10292" max="10496" width="1.25" style="48"/>
    <col min="10497" max="10497" width="6" style="48" customWidth="1"/>
    <col min="10498" max="10546" width="1.25" style="48"/>
    <col min="10547" max="10547" width="2.375" style="48" bestFit="1" customWidth="1"/>
    <col min="10548" max="10752" width="1.25" style="48"/>
    <col min="10753" max="10753" width="6" style="48" customWidth="1"/>
    <col min="10754" max="10802" width="1.25" style="48"/>
    <col min="10803" max="10803" width="2.375" style="48" bestFit="1" customWidth="1"/>
    <col min="10804" max="11008" width="1.25" style="48"/>
    <col min="11009" max="11009" width="6" style="48" customWidth="1"/>
    <col min="11010" max="11058" width="1.25" style="48"/>
    <col min="11059" max="11059" width="2.375" style="48" bestFit="1" customWidth="1"/>
    <col min="11060" max="11264" width="1.25" style="48"/>
    <col min="11265" max="11265" width="6" style="48" customWidth="1"/>
    <col min="11266" max="11314" width="1.25" style="48"/>
    <col min="11315" max="11315" width="2.375" style="48" bestFit="1" customWidth="1"/>
    <col min="11316" max="11520" width="1.25" style="48"/>
    <col min="11521" max="11521" width="6" style="48" customWidth="1"/>
    <col min="11522" max="11570" width="1.25" style="48"/>
    <col min="11571" max="11571" width="2.375" style="48" bestFit="1" customWidth="1"/>
    <col min="11572" max="11776" width="1.25" style="48"/>
    <col min="11777" max="11777" width="6" style="48" customWidth="1"/>
    <col min="11778" max="11826" width="1.25" style="48"/>
    <col min="11827" max="11827" width="2.375" style="48" bestFit="1" customWidth="1"/>
    <col min="11828" max="12032" width="1.25" style="48"/>
    <col min="12033" max="12033" width="6" style="48" customWidth="1"/>
    <col min="12034" max="12082" width="1.25" style="48"/>
    <col min="12083" max="12083" width="2.375" style="48" bestFit="1" customWidth="1"/>
    <col min="12084" max="12288" width="1.25" style="48"/>
    <col min="12289" max="12289" width="6" style="48" customWidth="1"/>
    <col min="12290" max="12338" width="1.25" style="48"/>
    <col min="12339" max="12339" width="2.375" style="48" bestFit="1" customWidth="1"/>
    <col min="12340" max="12544" width="1.25" style="48"/>
    <col min="12545" max="12545" width="6" style="48" customWidth="1"/>
    <col min="12546" max="12594" width="1.25" style="48"/>
    <col min="12595" max="12595" width="2.375" style="48" bestFit="1" customWidth="1"/>
    <col min="12596" max="12800" width="1.25" style="48"/>
    <col min="12801" max="12801" width="6" style="48" customWidth="1"/>
    <col min="12802" max="12850" width="1.25" style="48"/>
    <col min="12851" max="12851" width="2.375" style="48" bestFit="1" customWidth="1"/>
    <col min="12852" max="13056" width="1.25" style="48"/>
    <col min="13057" max="13057" width="6" style="48" customWidth="1"/>
    <col min="13058" max="13106" width="1.25" style="48"/>
    <col min="13107" max="13107" width="2.375" style="48" bestFit="1" customWidth="1"/>
    <col min="13108" max="13312" width="1.25" style="48"/>
    <col min="13313" max="13313" width="6" style="48" customWidth="1"/>
    <col min="13314" max="13362" width="1.25" style="48"/>
    <col min="13363" max="13363" width="2.375" style="48" bestFit="1" customWidth="1"/>
    <col min="13364" max="13568" width="1.25" style="48"/>
    <col min="13569" max="13569" width="6" style="48" customWidth="1"/>
    <col min="13570" max="13618" width="1.25" style="48"/>
    <col min="13619" max="13619" width="2.375" style="48" bestFit="1" customWidth="1"/>
    <col min="13620" max="13824" width="1.25" style="48"/>
    <col min="13825" max="13825" width="6" style="48" customWidth="1"/>
    <col min="13826" max="13874" width="1.25" style="48"/>
    <col min="13875" max="13875" width="2.375" style="48" bestFit="1" customWidth="1"/>
    <col min="13876" max="14080" width="1.25" style="48"/>
    <col min="14081" max="14081" width="6" style="48" customWidth="1"/>
    <col min="14082" max="14130" width="1.25" style="48"/>
    <col min="14131" max="14131" width="2.375" style="48" bestFit="1" customWidth="1"/>
    <col min="14132" max="14336" width="1.25" style="48"/>
    <col min="14337" max="14337" width="6" style="48" customWidth="1"/>
    <col min="14338" max="14386" width="1.25" style="48"/>
    <col min="14387" max="14387" width="2.375" style="48" bestFit="1" customWidth="1"/>
    <col min="14388" max="14592" width="1.25" style="48"/>
    <col min="14593" max="14593" width="6" style="48" customWidth="1"/>
    <col min="14594" max="14642" width="1.25" style="48"/>
    <col min="14643" max="14643" width="2.375" style="48" bestFit="1" customWidth="1"/>
    <col min="14644" max="14848" width="1.25" style="48"/>
    <col min="14849" max="14849" width="6" style="48" customWidth="1"/>
    <col min="14850" max="14898" width="1.25" style="48"/>
    <col min="14899" max="14899" width="2.375" style="48" bestFit="1" customWidth="1"/>
    <col min="14900" max="15104" width="1.25" style="48"/>
    <col min="15105" max="15105" width="6" style="48" customWidth="1"/>
    <col min="15106" max="15154" width="1.25" style="48"/>
    <col min="15155" max="15155" width="2.375" style="48" bestFit="1" customWidth="1"/>
    <col min="15156" max="15360" width="1.25" style="48"/>
    <col min="15361" max="15361" width="6" style="48" customWidth="1"/>
    <col min="15362" max="15410" width="1.25" style="48"/>
    <col min="15411" max="15411" width="2.375" style="48" bestFit="1" customWidth="1"/>
    <col min="15412" max="15616" width="1.25" style="48"/>
    <col min="15617" max="15617" width="6" style="48" customWidth="1"/>
    <col min="15618" max="15666" width="1.25" style="48"/>
    <col min="15667" max="15667" width="2.375" style="48" bestFit="1" customWidth="1"/>
    <col min="15668" max="15872" width="1.25" style="48"/>
    <col min="15873" max="15873" width="6" style="48" customWidth="1"/>
    <col min="15874" max="15922" width="1.25" style="48"/>
    <col min="15923" max="15923" width="2.375" style="48" bestFit="1" customWidth="1"/>
    <col min="15924" max="16128" width="1.25" style="48"/>
    <col min="16129" max="16129" width="6" style="48" customWidth="1"/>
    <col min="16130" max="16178" width="1.25" style="48"/>
    <col min="16179" max="16179" width="2.375" style="48" bestFit="1" customWidth="1"/>
    <col min="16180" max="16384" width="1.25" style="48"/>
  </cols>
  <sheetData>
    <row r="1" spans="1:75" ht="34.9" customHeight="1"/>
    <row r="2" spans="1:75" ht="7.15" customHeight="1">
      <c r="A2" s="547"/>
    </row>
    <row r="3" spans="1:75" s="50" customFormat="1" ht="8.1" customHeight="1">
      <c r="A3" s="1154" t="s">
        <v>899</v>
      </c>
      <c r="B3" s="374"/>
      <c r="C3" s="374"/>
      <c r="D3" s="374"/>
      <c r="E3" s="2497" t="s">
        <v>164</v>
      </c>
      <c r="F3" s="2497"/>
      <c r="G3" s="2497"/>
      <c r="H3" s="2497"/>
      <c r="I3" s="2497"/>
      <c r="J3" s="2497"/>
      <c r="K3" s="2497"/>
      <c r="L3" s="2497"/>
      <c r="M3" s="2497"/>
      <c r="N3" s="2497"/>
      <c r="O3" s="2500" t="str">
        <f>'様式８（ゼロ）'!CM8</f>
        <v>0</v>
      </c>
      <c r="P3" s="2500"/>
      <c r="Q3" s="2500"/>
      <c r="R3" s="2500"/>
      <c r="S3" s="2500"/>
      <c r="T3" s="2500"/>
      <c r="U3" s="2500"/>
      <c r="V3" s="2500"/>
      <c r="W3" s="2499" t="s">
        <v>165</v>
      </c>
      <c r="X3" s="2499"/>
      <c r="Y3" s="2499"/>
      <c r="Z3" s="2499"/>
      <c r="AA3" s="2499"/>
      <c r="AB3" s="2499"/>
      <c r="AC3" s="2499"/>
      <c r="AD3" s="2499"/>
      <c r="AE3" s="2500" t="str">
        <f>'様式８（ゼロ）'!CM4</f>
        <v/>
      </c>
      <c r="AF3" s="2500"/>
      <c r="AG3" s="2500"/>
      <c r="AH3" s="2500"/>
      <c r="AI3" s="2500"/>
      <c r="AJ3" s="176"/>
      <c r="AK3" s="2501">
        <f>'様式８（ゼロ）'!AF54</f>
        <v>0</v>
      </c>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374"/>
      <c r="BQ3" s="374"/>
      <c r="BR3" s="374"/>
      <c r="BS3" s="374"/>
      <c r="BT3" s="374"/>
      <c r="BU3" s="374"/>
      <c r="BV3" s="374"/>
      <c r="BW3" s="374"/>
    </row>
    <row r="4" spans="1:75" s="50" customFormat="1" ht="8.1" customHeight="1">
      <c r="A4" s="1154"/>
      <c r="B4" s="374"/>
      <c r="C4" s="374"/>
      <c r="D4" s="374"/>
      <c r="E4" s="2497"/>
      <c r="F4" s="2497"/>
      <c r="G4" s="2497"/>
      <c r="H4" s="2497"/>
      <c r="I4" s="2497"/>
      <c r="J4" s="2497"/>
      <c r="K4" s="2497"/>
      <c r="L4" s="2497"/>
      <c r="M4" s="2497"/>
      <c r="N4" s="2497"/>
      <c r="O4" s="2500"/>
      <c r="P4" s="2500"/>
      <c r="Q4" s="2500"/>
      <c r="R4" s="2500"/>
      <c r="S4" s="2500"/>
      <c r="T4" s="2500"/>
      <c r="U4" s="2500"/>
      <c r="V4" s="2500"/>
      <c r="W4" s="2499"/>
      <c r="X4" s="2499"/>
      <c r="Y4" s="2499"/>
      <c r="Z4" s="2499"/>
      <c r="AA4" s="2499"/>
      <c r="AB4" s="2499"/>
      <c r="AC4" s="2499"/>
      <c r="AD4" s="2499"/>
      <c r="AE4" s="2500"/>
      <c r="AF4" s="2500"/>
      <c r="AG4" s="2500"/>
      <c r="AH4" s="2500"/>
      <c r="AI4" s="2500"/>
      <c r="AJ4" s="176"/>
      <c r="AK4" s="2498"/>
      <c r="AL4" s="2498"/>
      <c r="AM4" s="2498"/>
      <c r="AN4" s="2498"/>
      <c r="AO4" s="2498"/>
      <c r="AP4" s="2498"/>
      <c r="AQ4" s="2498"/>
      <c r="AR4" s="2498"/>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c r="BP4" s="374"/>
      <c r="BQ4" s="374"/>
      <c r="BR4" s="374"/>
      <c r="BS4" s="374"/>
      <c r="BT4" s="374"/>
      <c r="BU4" s="374"/>
      <c r="BV4" s="374"/>
      <c r="BW4" s="374"/>
    </row>
    <row r="5" spans="1:75" ht="9" customHeight="1">
      <c r="A5" s="1154"/>
    </row>
    <row r="6" spans="1:75" ht="6" customHeight="1">
      <c r="A6" s="1154"/>
    </row>
    <row r="7" spans="1:75" ht="9" customHeight="1">
      <c r="C7" s="2496" t="s">
        <v>319</v>
      </c>
      <c r="D7" s="2496"/>
      <c r="E7" s="2496"/>
      <c r="F7" s="2496"/>
      <c r="G7" s="2496"/>
      <c r="H7" s="2496"/>
      <c r="I7" s="2496"/>
      <c r="J7" s="2496"/>
      <c r="K7" s="2496"/>
      <c r="L7" s="2496"/>
      <c r="M7" s="2496"/>
      <c r="N7" s="2496"/>
      <c r="O7" s="2496"/>
      <c r="P7" s="2496"/>
      <c r="Q7" s="2496"/>
      <c r="R7" s="2496"/>
      <c r="S7" s="2496"/>
      <c r="T7" s="2496"/>
      <c r="U7" s="2496"/>
      <c r="V7" s="2496"/>
      <c r="W7" s="2496"/>
      <c r="X7" s="2496"/>
      <c r="Y7" s="2496"/>
      <c r="Z7" s="2496"/>
      <c r="AA7" s="2496"/>
      <c r="AB7" s="2496"/>
      <c r="AC7" s="2496"/>
      <c r="AD7" s="2496"/>
      <c r="AE7" s="2496"/>
      <c r="AF7" s="2496"/>
      <c r="AG7" s="2496"/>
      <c r="AH7" s="2496"/>
      <c r="AI7" s="2496"/>
      <c r="AJ7" s="2496"/>
      <c r="AK7" s="2496"/>
      <c r="AL7" s="2496"/>
      <c r="AM7" s="2496"/>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c r="BP7" s="2496"/>
      <c r="BQ7" s="2496"/>
      <c r="BR7" s="2496"/>
      <c r="BS7" s="2496"/>
      <c r="BT7" s="2496"/>
      <c r="BU7" s="2496"/>
    </row>
    <row r="8" spans="1:75" ht="9" customHeight="1">
      <c r="C8" s="2496"/>
      <c r="D8" s="2496"/>
      <c r="E8" s="2496"/>
      <c r="F8" s="2496"/>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6"/>
      <c r="AL8" s="2496"/>
      <c r="AM8" s="2496"/>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c r="BP8" s="2496"/>
      <c r="BQ8" s="2496"/>
      <c r="BR8" s="2496"/>
      <c r="BS8" s="2496"/>
      <c r="BT8" s="2496"/>
      <c r="BU8" s="2496"/>
    </row>
    <row r="9" spans="1:75" s="173" customFormat="1" ht="9" customHeight="1"/>
    <row r="10" spans="1:75" s="173" customFormat="1" ht="9" customHeight="1"/>
    <row r="11" spans="1:75" s="173" customFormat="1" ht="9" customHeight="1"/>
    <row r="12" spans="1:75" s="173" customFormat="1" ht="9" customHeight="1"/>
    <row r="13" spans="1:75" s="173" customFormat="1" ht="9" customHeight="1">
      <c r="AK13" s="3637" t="s">
        <v>268</v>
      </c>
      <c r="AL13" s="3637"/>
      <c r="AM13" s="3637"/>
      <c r="AN13" s="3637"/>
      <c r="AO13" s="3637"/>
      <c r="AP13" s="3637"/>
      <c r="AQ13" s="3637"/>
      <c r="AR13" s="3637"/>
      <c r="AS13" s="3637"/>
      <c r="AT13" s="3637"/>
      <c r="AU13" s="3637"/>
      <c r="AV13" s="3637"/>
      <c r="AW13" s="3637"/>
      <c r="AX13" s="3637"/>
      <c r="AY13" s="3314"/>
      <c r="AZ13" s="3314"/>
      <c r="BA13" s="3314"/>
      <c r="BB13" s="3314"/>
      <c r="BC13" s="3314"/>
      <c r="BD13" s="3314"/>
      <c r="BE13" s="3314"/>
      <c r="BF13" s="3618" t="s">
        <v>112</v>
      </c>
      <c r="BG13" s="3618"/>
      <c r="BH13" s="3314"/>
      <c r="BI13" s="3314"/>
      <c r="BJ13" s="3314"/>
      <c r="BK13" s="3618" t="s">
        <v>113</v>
      </c>
      <c r="BL13" s="3618"/>
      <c r="BM13" s="3314"/>
      <c r="BN13" s="3314"/>
      <c r="BO13" s="3314"/>
      <c r="BP13" s="3618" t="s">
        <v>114</v>
      </c>
      <c r="BQ13" s="3618"/>
    </row>
    <row r="14" spans="1:75" s="173" customFormat="1" ht="9" customHeight="1">
      <c r="AK14" s="3637"/>
      <c r="AL14" s="3637"/>
      <c r="AM14" s="3637"/>
      <c r="AN14" s="3637"/>
      <c r="AO14" s="3637"/>
      <c r="AP14" s="3637"/>
      <c r="AQ14" s="3637"/>
      <c r="AR14" s="3637"/>
      <c r="AS14" s="3637"/>
      <c r="AT14" s="3637"/>
      <c r="AU14" s="3637"/>
      <c r="AV14" s="3637"/>
      <c r="AW14" s="3637"/>
      <c r="AX14" s="3637"/>
      <c r="AY14" s="3314"/>
      <c r="AZ14" s="3314"/>
      <c r="BA14" s="3314"/>
      <c r="BB14" s="3314"/>
      <c r="BC14" s="3314"/>
      <c r="BD14" s="3314"/>
      <c r="BE14" s="3314"/>
      <c r="BF14" s="3618"/>
      <c r="BG14" s="3618"/>
      <c r="BH14" s="3314"/>
      <c r="BI14" s="3314"/>
      <c r="BJ14" s="3314"/>
      <c r="BK14" s="3618"/>
      <c r="BL14" s="3618"/>
      <c r="BM14" s="3314"/>
      <c r="BN14" s="3314"/>
      <c r="BO14" s="3314"/>
      <c r="BP14" s="3618"/>
      <c r="BQ14" s="3618"/>
    </row>
    <row r="15" spans="1:75" s="173" customFormat="1" ht="9" customHeight="1"/>
    <row r="16" spans="1:75" s="173" customFormat="1" ht="9" customHeight="1">
      <c r="C16" s="3373" t="s">
        <v>419</v>
      </c>
      <c r="D16" s="3373"/>
      <c r="E16" s="3373"/>
      <c r="F16" s="3373"/>
      <c r="G16" s="3373"/>
      <c r="H16" s="3373"/>
      <c r="I16" s="3373"/>
      <c r="J16" s="3373"/>
      <c r="K16" s="3373"/>
      <c r="L16" s="3373"/>
      <c r="M16" s="3373"/>
      <c r="N16" s="3373"/>
      <c r="O16" s="3373"/>
      <c r="P16" s="3373"/>
      <c r="Q16" s="3373"/>
      <c r="R16" s="3373"/>
      <c r="S16" s="3373"/>
      <c r="T16" s="3373"/>
      <c r="U16" s="3373"/>
      <c r="V16" s="3373"/>
      <c r="W16" s="3373"/>
      <c r="X16" s="3373"/>
      <c r="Y16" s="3373"/>
      <c r="Z16" s="3373"/>
      <c r="AA16" s="3373"/>
      <c r="AB16" s="3373"/>
      <c r="AC16" s="3373"/>
      <c r="AD16" s="3373"/>
      <c r="AE16" s="3373"/>
      <c r="AF16" s="3373"/>
      <c r="AG16" s="3373"/>
      <c r="AH16" s="3373"/>
      <c r="AI16" s="3373"/>
      <c r="AJ16" s="3373"/>
      <c r="AK16" s="3373"/>
      <c r="AL16" s="3373"/>
      <c r="AM16" s="3373"/>
      <c r="AN16" s="3373"/>
      <c r="AO16" s="3373"/>
      <c r="AP16" s="3373"/>
      <c r="AQ16" s="3373"/>
      <c r="AR16" s="3373"/>
      <c r="AS16" s="3373"/>
      <c r="AT16" s="3373"/>
      <c r="AU16" s="3373"/>
      <c r="AV16" s="3373"/>
      <c r="AW16" s="3373"/>
      <c r="AX16" s="3373"/>
      <c r="AY16" s="3373"/>
      <c r="AZ16" s="3373"/>
      <c r="BA16" s="3373"/>
      <c r="BB16" s="3373"/>
      <c r="BC16" s="3373"/>
      <c r="BD16" s="3373"/>
      <c r="BE16" s="3373"/>
      <c r="BF16" s="3373"/>
      <c r="BG16" s="3373"/>
      <c r="BH16" s="3373"/>
      <c r="BI16" s="3373"/>
      <c r="BJ16" s="3373"/>
      <c r="BK16" s="3373"/>
      <c r="BL16" s="3373"/>
      <c r="BM16" s="3373"/>
      <c r="BN16" s="3373"/>
      <c r="BO16" s="3373"/>
      <c r="BP16" s="3373"/>
      <c r="BQ16" s="3373"/>
      <c r="BR16" s="3373"/>
      <c r="BS16" s="3373"/>
      <c r="BT16" s="3373"/>
      <c r="BU16" s="3373"/>
    </row>
    <row r="17" spans="2:73" s="173" customFormat="1" ht="9" customHeight="1">
      <c r="C17" s="3373"/>
      <c r="D17" s="3373"/>
      <c r="E17" s="3373"/>
      <c r="F17" s="3373"/>
      <c r="G17" s="3373"/>
      <c r="H17" s="3373"/>
      <c r="I17" s="3373"/>
      <c r="J17" s="3373"/>
      <c r="K17" s="3373"/>
      <c r="L17" s="3373"/>
      <c r="M17" s="3373"/>
      <c r="N17" s="3373"/>
      <c r="O17" s="3373"/>
      <c r="P17" s="3373"/>
      <c r="Q17" s="3373"/>
      <c r="R17" s="3373"/>
      <c r="S17" s="3373"/>
      <c r="T17" s="3373"/>
      <c r="U17" s="3373"/>
      <c r="V17" s="3373"/>
      <c r="W17" s="3373"/>
      <c r="X17" s="3373"/>
      <c r="Y17" s="3373"/>
      <c r="Z17" s="3373"/>
      <c r="AA17" s="3373"/>
      <c r="AB17" s="3373"/>
      <c r="AC17" s="3373"/>
      <c r="AD17" s="3373"/>
      <c r="AE17" s="3373"/>
      <c r="AF17" s="3373"/>
      <c r="AG17" s="3373"/>
      <c r="AH17" s="3373"/>
      <c r="AI17" s="3373"/>
      <c r="AJ17" s="3373"/>
      <c r="AK17" s="3373"/>
      <c r="AL17" s="3373"/>
      <c r="AM17" s="3373"/>
      <c r="AN17" s="3373"/>
      <c r="AO17" s="3373"/>
      <c r="AP17" s="3373"/>
      <c r="AQ17" s="3373"/>
      <c r="AR17" s="3373"/>
      <c r="AS17" s="3373"/>
      <c r="AT17" s="3373"/>
      <c r="AU17" s="3373"/>
      <c r="AV17" s="3373"/>
      <c r="AW17" s="3373"/>
      <c r="AX17" s="3373"/>
      <c r="AY17" s="3373"/>
      <c r="AZ17" s="3373"/>
      <c r="BA17" s="3373"/>
      <c r="BB17" s="3373"/>
      <c r="BC17" s="3373"/>
      <c r="BD17" s="3373"/>
      <c r="BE17" s="3373"/>
      <c r="BF17" s="3373"/>
      <c r="BG17" s="3373"/>
      <c r="BH17" s="3373"/>
      <c r="BI17" s="3373"/>
      <c r="BJ17" s="3373"/>
      <c r="BK17" s="3373"/>
      <c r="BL17" s="3373"/>
      <c r="BM17" s="3373"/>
      <c r="BN17" s="3373"/>
      <c r="BO17" s="3373"/>
      <c r="BP17" s="3373"/>
      <c r="BQ17" s="3373"/>
      <c r="BR17" s="3373"/>
      <c r="BS17" s="3373"/>
      <c r="BT17" s="3373"/>
      <c r="BU17" s="3373"/>
    </row>
    <row r="18" spans="2:73" s="173" customFormat="1" ht="9" customHeight="1">
      <c r="C18" s="3373"/>
      <c r="D18" s="3373"/>
      <c r="E18" s="3373"/>
      <c r="F18" s="3373"/>
      <c r="G18" s="3373"/>
      <c r="H18" s="3373"/>
      <c r="I18" s="3373"/>
      <c r="J18" s="3373"/>
      <c r="K18" s="3373"/>
      <c r="L18" s="3373"/>
      <c r="M18" s="3373"/>
      <c r="N18" s="3373"/>
      <c r="O18" s="3373"/>
      <c r="P18" s="3373"/>
      <c r="Q18" s="3373"/>
      <c r="R18" s="3373"/>
      <c r="S18" s="3373"/>
      <c r="T18" s="3373"/>
      <c r="U18" s="3373"/>
      <c r="V18" s="3373"/>
      <c r="W18" s="3373"/>
      <c r="X18" s="3373"/>
      <c r="Y18" s="3373"/>
      <c r="Z18" s="3373"/>
      <c r="AA18" s="3373"/>
      <c r="AB18" s="3373"/>
      <c r="AC18" s="3373"/>
      <c r="AD18" s="3373"/>
      <c r="AE18" s="3373"/>
      <c r="AF18" s="3373"/>
      <c r="AG18" s="3373"/>
      <c r="AH18" s="3373"/>
      <c r="AI18" s="3373"/>
      <c r="AJ18" s="3373"/>
      <c r="AK18" s="3373"/>
      <c r="AL18" s="3373"/>
      <c r="AM18" s="3373"/>
      <c r="AN18" s="3373"/>
      <c r="AO18" s="3373"/>
      <c r="AP18" s="3373"/>
      <c r="AQ18" s="3373"/>
      <c r="AR18" s="3373"/>
      <c r="AS18" s="3373"/>
      <c r="AT18" s="3373"/>
      <c r="AU18" s="3373"/>
      <c r="AV18" s="3373"/>
      <c r="AW18" s="3373"/>
      <c r="AX18" s="3373"/>
      <c r="AY18" s="3373"/>
      <c r="AZ18" s="3373"/>
      <c r="BA18" s="3373"/>
      <c r="BB18" s="3373"/>
      <c r="BC18" s="3373"/>
      <c r="BD18" s="3373"/>
      <c r="BE18" s="3373"/>
      <c r="BF18" s="3373"/>
      <c r="BG18" s="3373"/>
      <c r="BH18" s="3373"/>
      <c r="BI18" s="3373"/>
      <c r="BJ18" s="3373"/>
      <c r="BK18" s="3373"/>
      <c r="BL18" s="3373"/>
      <c r="BM18" s="3373"/>
      <c r="BN18" s="3373"/>
      <c r="BO18" s="3373"/>
      <c r="BP18" s="3373"/>
      <c r="BQ18" s="3373"/>
      <c r="BR18" s="3373"/>
      <c r="BS18" s="3373"/>
      <c r="BT18" s="3373"/>
      <c r="BU18" s="3373"/>
    </row>
    <row r="19" spans="2:73" s="173" customFormat="1" ht="9" customHeight="1">
      <c r="C19" s="3373"/>
      <c r="D19" s="3373"/>
      <c r="E19" s="3373"/>
      <c r="F19" s="3373"/>
      <c r="G19" s="3373"/>
      <c r="H19" s="3373"/>
      <c r="I19" s="3373"/>
      <c r="J19" s="3373"/>
      <c r="K19" s="3373"/>
      <c r="L19" s="3373"/>
      <c r="M19" s="3373"/>
      <c r="N19" s="3373"/>
      <c r="O19" s="3373"/>
      <c r="P19" s="3373"/>
      <c r="Q19" s="3373"/>
      <c r="R19" s="3373"/>
      <c r="S19" s="3373"/>
      <c r="T19" s="3373"/>
      <c r="U19" s="3373"/>
      <c r="V19" s="3373"/>
      <c r="W19" s="3373"/>
      <c r="X19" s="3373"/>
      <c r="Y19" s="3373"/>
      <c r="Z19" s="3373"/>
      <c r="AA19" s="3373"/>
      <c r="AB19" s="3373"/>
      <c r="AC19" s="3373"/>
      <c r="AD19" s="3373"/>
      <c r="AE19" s="3373"/>
      <c r="AF19" s="3373"/>
      <c r="AG19" s="3373"/>
      <c r="AH19" s="3373"/>
      <c r="AI19" s="3373"/>
      <c r="AJ19" s="3373"/>
      <c r="AK19" s="3373"/>
      <c r="AL19" s="3373"/>
      <c r="AM19" s="3373"/>
      <c r="AN19" s="3373"/>
      <c r="AO19" s="3373"/>
      <c r="AP19" s="3373"/>
      <c r="AQ19" s="3373"/>
      <c r="AR19" s="3373"/>
      <c r="AS19" s="3373"/>
      <c r="AT19" s="3373"/>
      <c r="AU19" s="3373"/>
      <c r="AV19" s="3373"/>
      <c r="AW19" s="3373"/>
      <c r="AX19" s="3373"/>
      <c r="AY19" s="3373"/>
      <c r="AZ19" s="3373"/>
      <c r="BA19" s="3373"/>
      <c r="BB19" s="3373"/>
      <c r="BC19" s="3373"/>
      <c r="BD19" s="3373"/>
      <c r="BE19" s="3373"/>
      <c r="BF19" s="3373"/>
      <c r="BG19" s="3373"/>
      <c r="BH19" s="3373"/>
      <c r="BI19" s="3373"/>
      <c r="BJ19" s="3373"/>
      <c r="BK19" s="3373"/>
      <c r="BL19" s="3373"/>
      <c r="BM19" s="3373"/>
      <c r="BN19" s="3373"/>
      <c r="BO19" s="3373"/>
      <c r="BP19" s="3373"/>
      <c r="BQ19" s="3373"/>
      <c r="BR19" s="3373"/>
      <c r="BS19" s="3373"/>
      <c r="BT19" s="3373"/>
      <c r="BU19" s="3373"/>
    </row>
    <row r="20" spans="2:73" s="173" customFormat="1" ht="9" customHeight="1">
      <c r="C20" s="1062"/>
      <c r="D20" s="1062"/>
      <c r="E20" s="1062"/>
      <c r="F20" s="1062"/>
      <c r="G20" s="1062"/>
      <c r="H20" s="1062"/>
      <c r="I20" s="1062"/>
      <c r="J20" s="1062"/>
      <c r="K20" s="1062"/>
      <c r="L20" s="1062"/>
      <c r="M20" s="1062"/>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c r="AL20" s="1062"/>
      <c r="AM20" s="1062"/>
      <c r="AN20" s="1062"/>
      <c r="AO20" s="1062"/>
      <c r="AP20" s="1062"/>
      <c r="AQ20" s="1062"/>
      <c r="AR20" s="1062"/>
      <c r="AS20" s="1062"/>
      <c r="AT20" s="1062"/>
      <c r="AU20" s="1062"/>
      <c r="AV20" s="1062"/>
      <c r="AW20" s="1062"/>
      <c r="AX20" s="1062"/>
      <c r="AY20" s="1062"/>
      <c r="AZ20" s="1062"/>
      <c r="BA20" s="1062"/>
      <c r="BB20" s="1062"/>
      <c r="BC20" s="1062"/>
      <c r="BD20" s="1062"/>
      <c r="BE20" s="1062"/>
      <c r="BF20" s="1062"/>
      <c r="BG20" s="1062"/>
      <c r="BH20" s="1062"/>
      <c r="BI20" s="1062"/>
      <c r="BJ20" s="1062"/>
      <c r="BK20" s="1062"/>
      <c r="BL20" s="1062"/>
      <c r="BM20" s="1062"/>
      <c r="BN20" s="1062"/>
      <c r="BO20" s="1062"/>
      <c r="BP20" s="1062"/>
      <c r="BQ20" s="1062"/>
      <c r="BR20" s="1062"/>
      <c r="BS20" s="1062"/>
      <c r="BT20" s="1062"/>
      <c r="BU20" s="1062"/>
    </row>
    <row r="21" spans="2:73" s="173" customFormat="1" ht="9" customHeight="1">
      <c r="C21" s="1061"/>
      <c r="D21" s="1061"/>
      <c r="E21" s="1061"/>
      <c r="F21" s="1061"/>
      <c r="G21" s="1061"/>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row>
    <row r="22" spans="2:73" s="173" customFormat="1" ht="9" customHeight="1"/>
    <row r="23" spans="2:73" s="173" customFormat="1" ht="12" customHeight="1">
      <c r="C23" s="3618" t="s">
        <v>105</v>
      </c>
      <c r="D23" s="3618"/>
      <c r="E23" s="3618"/>
      <c r="F23" s="3618"/>
      <c r="G23" s="1434"/>
      <c r="H23" s="1434"/>
      <c r="I23" s="1434"/>
      <c r="J23" s="1434"/>
      <c r="K23" s="3621" t="s">
        <v>106</v>
      </c>
      <c r="L23" s="3621"/>
      <c r="M23" s="3621"/>
      <c r="N23" s="3621"/>
      <c r="O23" s="3621"/>
      <c r="P23" s="3623" t="s">
        <v>107</v>
      </c>
      <c r="Q23" s="3625"/>
      <c r="R23" s="3625"/>
      <c r="S23" s="3625"/>
      <c r="T23" s="3625"/>
      <c r="U23" s="3625"/>
      <c r="V23" s="3625"/>
      <c r="W23" s="3625"/>
      <c r="X23" s="3625"/>
      <c r="Y23" s="3625"/>
      <c r="Z23" s="3625"/>
      <c r="AA23" s="3618" t="s">
        <v>198</v>
      </c>
      <c r="AC23" s="3627" t="s">
        <v>199</v>
      </c>
      <c r="AD23" s="3627"/>
      <c r="AE23" s="3627"/>
      <c r="AF23" s="1434"/>
      <c r="AG23" s="1434"/>
      <c r="AH23" s="1434"/>
      <c r="AI23" s="1434"/>
      <c r="AJ23" s="3618" t="s">
        <v>108</v>
      </c>
      <c r="AK23" s="3618"/>
      <c r="AL23" s="3629"/>
      <c r="AM23" s="3629"/>
      <c r="AN23" s="3629"/>
      <c r="AO23" s="3629"/>
      <c r="AP23" s="3629"/>
      <c r="AQ23" s="3629"/>
      <c r="AR23" s="3629"/>
      <c r="AS23" s="3629"/>
      <c r="AT23" s="3629"/>
      <c r="AU23" s="3629"/>
      <c r="AV23" s="3618" t="s">
        <v>109</v>
      </c>
      <c r="AW23" s="3618"/>
      <c r="AY23" s="3631" t="s">
        <v>110</v>
      </c>
      <c r="AZ23" s="3631"/>
      <c r="BA23" s="3631"/>
      <c r="BB23" s="3633"/>
      <c r="BC23" s="3633"/>
      <c r="BD23" s="3633"/>
      <c r="BE23" s="3633"/>
      <c r="BF23" s="3633"/>
      <c r="BG23" s="3633"/>
      <c r="BH23" s="3633"/>
      <c r="BI23" s="3633"/>
      <c r="BJ23" s="3633"/>
      <c r="BK23" s="3633"/>
      <c r="BL23" s="3633"/>
      <c r="BM23" s="3633"/>
      <c r="BN23" s="3633"/>
      <c r="BO23" s="3633"/>
      <c r="BP23" s="3633"/>
      <c r="BQ23" s="3635" t="s">
        <v>111</v>
      </c>
      <c r="BR23" s="3635"/>
      <c r="BS23" s="3635"/>
      <c r="BT23" s="3635"/>
    </row>
    <row r="24" spans="2:73" s="173" customFormat="1" ht="12" customHeight="1">
      <c r="C24" s="3619"/>
      <c r="D24" s="3619"/>
      <c r="E24" s="3619"/>
      <c r="F24" s="3619"/>
      <c r="G24" s="3620"/>
      <c r="H24" s="3620"/>
      <c r="I24" s="3620"/>
      <c r="J24" s="3620"/>
      <c r="K24" s="3622"/>
      <c r="L24" s="3622"/>
      <c r="M24" s="3622"/>
      <c r="N24" s="3622"/>
      <c r="O24" s="3622"/>
      <c r="P24" s="3624"/>
      <c r="Q24" s="3626"/>
      <c r="R24" s="3626"/>
      <c r="S24" s="3626"/>
      <c r="T24" s="3626"/>
      <c r="U24" s="3626"/>
      <c r="V24" s="3626"/>
      <c r="W24" s="3626"/>
      <c r="X24" s="3626"/>
      <c r="Y24" s="3626"/>
      <c r="Z24" s="3626"/>
      <c r="AA24" s="3619"/>
      <c r="AB24" s="156"/>
      <c r="AC24" s="3628"/>
      <c r="AD24" s="3628"/>
      <c r="AE24" s="3628"/>
      <c r="AF24" s="3620"/>
      <c r="AG24" s="3620"/>
      <c r="AH24" s="3620"/>
      <c r="AI24" s="3620"/>
      <c r="AJ24" s="3619"/>
      <c r="AK24" s="3619"/>
      <c r="AL24" s="3630"/>
      <c r="AM24" s="3630"/>
      <c r="AN24" s="3630"/>
      <c r="AO24" s="3630"/>
      <c r="AP24" s="3630"/>
      <c r="AQ24" s="3630"/>
      <c r="AR24" s="3630"/>
      <c r="AS24" s="3630"/>
      <c r="AT24" s="3630"/>
      <c r="AU24" s="3630"/>
      <c r="AV24" s="3619"/>
      <c r="AW24" s="3619"/>
      <c r="AX24" s="156"/>
      <c r="AY24" s="3632"/>
      <c r="AZ24" s="3632"/>
      <c r="BA24" s="3632"/>
      <c r="BB24" s="3634"/>
      <c r="BC24" s="3634"/>
      <c r="BD24" s="3634"/>
      <c r="BE24" s="3634"/>
      <c r="BF24" s="3634"/>
      <c r="BG24" s="3634"/>
      <c r="BH24" s="3634"/>
      <c r="BI24" s="3634"/>
      <c r="BJ24" s="3634"/>
      <c r="BK24" s="3634"/>
      <c r="BL24" s="3634"/>
      <c r="BM24" s="3634"/>
      <c r="BN24" s="3634"/>
      <c r="BO24" s="3634"/>
      <c r="BP24" s="3634"/>
      <c r="BQ24" s="3636"/>
      <c r="BR24" s="3636"/>
      <c r="BS24" s="3636"/>
      <c r="BT24" s="3636"/>
    </row>
    <row r="25" spans="2:73" s="173" customFormat="1" ht="9" customHeight="1"/>
    <row r="26" spans="2:73" s="173" customFormat="1" ht="5.25" customHeight="1"/>
    <row r="27" spans="2:73" s="173" customFormat="1" ht="5.25" customHeight="1"/>
    <row r="28" spans="2:73" s="173" customFormat="1" ht="5.25" customHeight="1"/>
    <row r="29" spans="2:73" s="173" customFormat="1" ht="5.25" customHeight="1"/>
    <row r="30" spans="2:73" s="173" customFormat="1" ht="9" customHeight="1"/>
    <row r="31" spans="2:73" s="173" customFormat="1" ht="9" customHeight="1">
      <c r="B31" s="3604" t="s">
        <v>200</v>
      </c>
      <c r="C31" s="3604"/>
      <c r="D31" s="3604"/>
      <c r="E31" s="3604"/>
      <c r="F31" s="3604"/>
      <c r="G31" s="3604"/>
      <c r="H31" s="3604"/>
      <c r="I31" s="3604"/>
      <c r="J31" s="3604"/>
      <c r="K31" s="3604"/>
      <c r="L31" s="3604"/>
      <c r="M31" s="3604"/>
      <c r="N31" s="3604"/>
      <c r="O31" s="3604"/>
      <c r="P31" s="3604"/>
      <c r="Q31" s="3604"/>
      <c r="R31" s="3604"/>
      <c r="S31" s="3604"/>
      <c r="T31" s="3604"/>
      <c r="U31" s="3604"/>
      <c r="V31" s="3604"/>
      <c r="W31" s="3604"/>
      <c r="X31" s="3604"/>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4"/>
      <c r="AX31" s="3604"/>
      <c r="AY31" s="3604"/>
      <c r="AZ31" s="3604"/>
      <c r="BA31" s="3604"/>
      <c r="BB31" s="3604"/>
      <c r="BC31" s="3604"/>
      <c r="BD31" s="3604"/>
      <c r="BE31" s="3604"/>
      <c r="BF31" s="3604"/>
      <c r="BG31" s="3604"/>
      <c r="BH31" s="3604"/>
      <c r="BI31" s="3604"/>
      <c r="BJ31" s="3604"/>
      <c r="BK31" s="3604"/>
      <c r="BL31" s="3604"/>
      <c r="BM31" s="3604"/>
      <c r="BN31" s="3604"/>
      <c r="BO31" s="3604"/>
      <c r="BP31" s="3604"/>
      <c r="BQ31" s="3604"/>
      <c r="BR31" s="3604"/>
      <c r="BS31" s="3604"/>
      <c r="BT31" s="3604"/>
      <c r="BU31" s="3604"/>
    </row>
    <row r="32" spans="2:73" s="173" customFormat="1" ht="9" customHeight="1" thickBot="1">
      <c r="B32" s="3604"/>
      <c r="C32" s="3604"/>
      <c r="D32" s="3604"/>
      <c r="E32" s="3604"/>
      <c r="F32" s="3604"/>
      <c r="G32" s="3604"/>
      <c r="H32" s="3604"/>
      <c r="I32" s="3604"/>
      <c r="J32" s="3604"/>
      <c r="K32" s="3604"/>
      <c r="L32" s="3604"/>
      <c r="M32" s="3604"/>
      <c r="N32" s="3604"/>
      <c r="O32" s="3604"/>
      <c r="P32" s="3604"/>
      <c r="Q32" s="3604"/>
      <c r="R32" s="3604"/>
      <c r="S32" s="3604"/>
      <c r="T32" s="3604"/>
      <c r="U32" s="3604"/>
      <c r="V32" s="3604"/>
      <c r="W32" s="3604"/>
      <c r="X32" s="3604"/>
      <c r="Y32" s="3604"/>
      <c r="Z32" s="3604"/>
      <c r="AA32" s="3604"/>
      <c r="AB32" s="3604"/>
      <c r="AC32" s="3604"/>
      <c r="AD32" s="3604"/>
      <c r="AE32" s="3604"/>
      <c r="AF32" s="3604"/>
      <c r="AG32" s="3604"/>
      <c r="AH32" s="3604"/>
      <c r="AI32" s="3604"/>
      <c r="AJ32" s="3604"/>
      <c r="AK32" s="3604"/>
      <c r="AL32" s="3604"/>
      <c r="AM32" s="3604"/>
      <c r="AN32" s="3604"/>
      <c r="AO32" s="3604"/>
      <c r="AP32" s="3604"/>
      <c r="AQ32" s="3604"/>
      <c r="AR32" s="3604"/>
      <c r="AS32" s="3604"/>
      <c r="AT32" s="3604"/>
      <c r="AU32" s="3604"/>
      <c r="AV32" s="3604"/>
      <c r="AW32" s="3604"/>
      <c r="AX32" s="3604"/>
      <c r="AY32" s="3604"/>
      <c r="AZ32" s="3604"/>
      <c r="BA32" s="3604"/>
      <c r="BB32" s="3604"/>
      <c r="BC32" s="3604"/>
      <c r="BD32" s="3604"/>
      <c r="BE32" s="3604"/>
      <c r="BF32" s="3604"/>
      <c r="BG32" s="3604"/>
      <c r="BH32" s="3604"/>
      <c r="BI32" s="3604"/>
      <c r="BJ32" s="3604"/>
      <c r="BK32" s="3604"/>
      <c r="BL32" s="3604"/>
      <c r="BM32" s="3604"/>
      <c r="BN32" s="3604"/>
      <c r="BO32" s="3604"/>
      <c r="BP32" s="3604"/>
      <c r="BQ32" s="3604"/>
      <c r="BR32" s="3604"/>
      <c r="BS32" s="3604"/>
      <c r="BT32" s="3604"/>
      <c r="BU32" s="3604"/>
    </row>
    <row r="33" spans="2:73" s="173" customFormat="1" ht="15" customHeight="1">
      <c r="C33" s="3614" t="s">
        <v>201</v>
      </c>
      <c r="D33" s="3599"/>
      <c r="E33" s="3599"/>
      <c r="F33" s="3599"/>
      <c r="G33" s="3599"/>
      <c r="H33" s="3599"/>
      <c r="I33" s="3599"/>
      <c r="J33" s="3599"/>
      <c r="K33" s="3599"/>
      <c r="L33" s="3599"/>
      <c r="M33" s="3615"/>
      <c r="N33" s="3614" t="s">
        <v>202</v>
      </c>
      <c r="O33" s="3599"/>
      <c r="P33" s="3599"/>
      <c r="Q33" s="3599"/>
      <c r="R33" s="3599"/>
      <c r="S33" s="3599"/>
      <c r="T33" s="3599"/>
      <c r="U33" s="3599"/>
      <c r="V33" s="3599"/>
      <c r="W33" s="3599"/>
      <c r="X33" s="3599"/>
      <c r="Y33" s="3592"/>
      <c r="Z33" s="3593"/>
      <c r="AA33" s="3593"/>
      <c r="AB33" s="3594"/>
      <c r="AC33" s="3598" t="s">
        <v>203</v>
      </c>
      <c r="AD33" s="3599"/>
      <c r="AE33" s="3599"/>
      <c r="AF33" s="3599"/>
      <c r="AG33" s="3599"/>
      <c r="AH33" s="3599"/>
      <c r="AI33" s="3599"/>
      <c r="AJ33" s="3599"/>
      <c r="AK33" s="3599"/>
      <c r="AL33" s="3599"/>
      <c r="AM33" s="3599"/>
      <c r="AN33" s="3592"/>
      <c r="AO33" s="3593"/>
      <c r="AP33" s="3593"/>
      <c r="AQ33" s="3594"/>
      <c r="AR33" s="3598" t="s">
        <v>204</v>
      </c>
      <c r="AS33" s="3599"/>
      <c r="AT33" s="3599"/>
      <c r="AU33" s="3599"/>
      <c r="AV33" s="3599"/>
      <c r="AW33" s="3599"/>
      <c r="AX33" s="3599"/>
      <c r="AY33" s="3599"/>
      <c r="AZ33" s="3599"/>
      <c r="BA33" s="3599"/>
      <c r="BB33" s="3592"/>
      <c r="BC33" s="3593"/>
      <c r="BD33" s="3593"/>
      <c r="BE33" s="3594"/>
      <c r="BF33" s="3598" t="s">
        <v>205</v>
      </c>
      <c r="BG33" s="3599"/>
      <c r="BH33" s="3599"/>
      <c r="BI33" s="3599"/>
      <c r="BJ33" s="3599"/>
      <c r="BK33" s="3599"/>
      <c r="BL33" s="3599"/>
      <c r="BM33" s="3599"/>
      <c r="BN33" s="3599"/>
      <c r="BO33" s="3599"/>
      <c r="BP33" s="3599"/>
      <c r="BQ33" s="3592"/>
      <c r="BR33" s="3593"/>
      <c r="BS33" s="3593"/>
      <c r="BT33" s="3602"/>
      <c r="BU33" s="157"/>
    </row>
    <row r="34" spans="2:73" s="173" customFormat="1" ht="15" customHeight="1" thickBot="1">
      <c r="C34" s="3616"/>
      <c r="D34" s="3601"/>
      <c r="E34" s="3601"/>
      <c r="F34" s="3601"/>
      <c r="G34" s="3601"/>
      <c r="H34" s="3601"/>
      <c r="I34" s="3601"/>
      <c r="J34" s="3601"/>
      <c r="K34" s="3601"/>
      <c r="L34" s="3601"/>
      <c r="M34" s="3617"/>
      <c r="N34" s="3616"/>
      <c r="O34" s="3601"/>
      <c r="P34" s="3601"/>
      <c r="Q34" s="3601"/>
      <c r="R34" s="3601"/>
      <c r="S34" s="3601"/>
      <c r="T34" s="3601"/>
      <c r="U34" s="3601"/>
      <c r="V34" s="3601"/>
      <c r="W34" s="3601"/>
      <c r="X34" s="3601"/>
      <c r="Y34" s="3595"/>
      <c r="Z34" s="3596"/>
      <c r="AA34" s="3596"/>
      <c r="AB34" s="3597"/>
      <c r="AC34" s="3600"/>
      <c r="AD34" s="3601"/>
      <c r="AE34" s="3601"/>
      <c r="AF34" s="3601"/>
      <c r="AG34" s="3601"/>
      <c r="AH34" s="3601"/>
      <c r="AI34" s="3601"/>
      <c r="AJ34" s="3601"/>
      <c r="AK34" s="3601"/>
      <c r="AL34" s="3601"/>
      <c r="AM34" s="3601"/>
      <c r="AN34" s="3595"/>
      <c r="AO34" s="3596"/>
      <c r="AP34" s="3596"/>
      <c r="AQ34" s="3597"/>
      <c r="AR34" s="3600"/>
      <c r="AS34" s="3601"/>
      <c r="AT34" s="3601"/>
      <c r="AU34" s="3601"/>
      <c r="AV34" s="3601"/>
      <c r="AW34" s="3601"/>
      <c r="AX34" s="3601"/>
      <c r="AY34" s="3601"/>
      <c r="AZ34" s="3601"/>
      <c r="BA34" s="3601"/>
      <c r="BB34" s="3595"/>
      <c r="BC34" s="3596"/>
      <c r="BD34" s="3596"/>
      <c r="BE34" s="3597"/>
      <c r="BF34" s="3600"/>
      <c r="BG34" s="3601"/>
      <c r="BH34" s="3601"/>
      <c r="BI34" s="3601"/>
      <c r="BJ34" s="3601"/>
      <c r="BK34" s="3601"/>
      <c r="BL34" s="3601"/>
      <c r="BM34" s="3601"/>
      <c r="BN34" s="3601"/>
      <c r="BO34" s="3601"/>
      <c r="BP34" s="3601"/>
      <c r="BQ34" s="3595"/>
      <c r="BR34" s="3596"/>
      <c r="BS34" s="3596"/>
      <c r="BT34" s="3603"/>
      <c r="BU34" s="157"/>
    </row>
    <row r="35" spans="2:73" s="173" customFormat="1" ht="11.25">
      <c r="C35" s="1060"/>
      <c r="D35" s="1060"/>
      <c r="E35" s="1060"/>
      <c r="F35" s="1060"/>
      <c r="G35" s="1060"/>
      <c r="H35" s="1060"/>
      <c r="I35" s="1060"/>
      <c r="J35" s="1060"/>
      <c r="K35" s="1060"/>
      <c r="L35" s="1060"/>
      <c r="M35" s="1060"/>
      <c r="N35" s="44" t="s">
        <v>206</v>
      </c>
    </row>
    <row r="36" spans="2:73" s="173" customFormat="1" ht="11.25">
      <c r="C36" s="1060"/>
      <c r="D36" s="1060"/>
      <c r="E36" s="1060"/>
      <c r="F36" s="1060"/>
      <c r="G36" s="1060"/>
      <c r="H36" s="1060"/>
      <c r="I36" s="1060"/>
      <c r="J36" s="1060"/>
      <c r="K36" s="1060"/>
      <c r="L36" s="1060"/>
      <c r="M36" s="1060"/>
      <c r="N36" s="44"/>
    </row>
    <row r="37" spans="2:73" s="173" customFormat="1" ht="11.25">
      <c r="C37" s="1060"/>
      <c r="D37" s="1060"/>
      <c r="E37" s="1060"/>
      <c r="F37" s="1060"/>
      <c r="G37" s="1060"/>
      <c r="H37" s="1060"/>
      <c r="I37" s="1060"/>
      <c r="J37" s="1060"/>
      <c r="K37" s="1060"/>
      <c r="L37" s="1060"/>
      <c r="M37" s="1060"/>
      <c r="N37" s="44"/>
    </row>
    <row r="38" spans="2:73" s="173" customFormat="1" ht="11.25">
      <c r="C38" s="1060"/>
      <c r="D38" s="1060"/>
      <c r="E38" s="1060"/>
      <c r="F38" s="1060"/>
      <c r="G38" s="1060"/>
      <c r="H38" s="1060"/>
      <c r="I38" s="1060"/>
      <c r="J38" s="1060"/>
      <c r="K38" s="1060"/>
      <c r="L38" s="1060"/>
      <c r="M38" s="1060"/>
      <c r="N38" s="44"/>
    </row>
    <row r="39" spans="2:73" s="173" customFormat="1" ht="11.25">
      <c r="C39" s="1060"/>
      <c r="D39" s="1060"/>
      <c r="E39" s="1060"/>
      <c r="F39" s="1060"/>
      <c r="G39" s="1060"/>
      <c r="H39" s="1060"/>
      <c r="I39" s="1060"/>
      <c r="J39" s="1060"/>
      <c r="K39" s="1060"/>
      <c r="L39" s="1060"/>
      <c r="M39" s="1060"/>
    </row>
    <row r="40" spans="2:73" s="173" customFormat="1" ht="9" customHeight="1">
      <c r="B40" s="3604" t="s">
        <v>207</v>
      </c>
      <c r="C40" s="3604"/>
      <c r="D40" s="3604"/>
      <c r="E40" s="3604"/>
      <c r="F40" s="3604"/>
      <c r="G40" s="3604"/>
      <c r="H40" s="3604"/>
      <c r="I40" s="3604"/>
      <c r="J40" s="3604"/>
      <c r="K40" s="3604"/>
      <c r="L40" s="3604"/>
      <c r="M40" s="3604"/>
      <c r="N40" s="3604"/>
      <c r="O40" s="3604"/>
      <c r="P40" s="3604"/>
      <c r="Q40" s="3604"/>
      <c r="R40" s="3604"/>
      <c r="S40" s="3604"/>
      <c r="T40" s="3604"/>
      <c r="U40" s="3604"/>
      <c r="V40" s="3604"/>
      <c r="W40" s="3604"/>
      <c r="X40" s="3604"/>
      <c r="Y40" s="3604"/>
      <c r="Z40" s="3604"/>
      <c r="AA40" s="3604"/>
      <c r="AB40" s="3604"/>
      <c r="AC40" s="3604"/>
      <c r="AD40" s="3604"/>
      <c r="AE40" s="3604"/>
      <c r="AF40" s="3604"/>
      <c r="AG40" s="3604"/>
      <c r="AH40" s="3604"/>
      <c r="AI40" s="3604"/>
      <c r="AJ40" s="3604"/>
      <c r="AK40" s="3604"/>
      <c r="AL40" s="3604"/>
      <c r="AM40" s="3604"/>
      <c r="AN40" s="3604"/>
      <c r="AO40" s="3604"/>
      <c r="AP40" s="3604"/>
      <c r="AQ40" s="3604"/>
      <c r="AR40" s="3604"/>
      <c r="AS40" s="3604"/>
      <c r="AT40" s="3604"/>
      <c r="AU40" s="3604"/>
      <c r="AV40" s="3604"/>
      <c r="AW40" s="3604"/>
      <c r="AX40" s="3604"/>
      <c r="AY40" s="3604"/>
      <c r="AZ40" s="3604"/>
      <c r="BA40" s="3604"/>
      <c r="BB40" s="3604"/>
      <c r="BC40" s="3604"/>
      <c r="BD40" s="3604"/>
      <c r="BE40" s="3604"/>
      <c r="BF40" s="3604"/>
      <c r="BG40" s="3604"/>
      <c r="BH40" s="3604"/>
      <c r="BI40" s="3604"/>
      <c r="BJ40" s="3604"/>
      <c r="BK40" s="3604"/>
      <c r="BL40" s="3604"/>
      <c r="BM40" s="3604"/>
      <c r="BN40" s="3604"/>
      <c r="BO40" s="3604"/>
      <c r="BP40" s="3604"/>
      <c r="BQ40" s="3604"/>
      <c r="BR40" s="3604"/>
      <c r="BS40" s="3604"/>
      <c r="BT40" s="3604"/>
      <c r="BU40" s="3604"/>
    </row>
    <row r="41" spans="2:73" s="173" customFormat="1" ht="9" customHeight="1" thickBot="1">
      <c r="B41" s="3604"/>
      <c r="C41" s="3604"/>
      <c r="D41" s="3604"/>
      <c r="E41" s="3604"/>
      <c r="F41" s="3604"/>
      <c r="G41" s="3604"/>
      <c r="H41" s="3604"/>
      <c r="I41" s="3604"/>
      <c r="J41" s="3604"/>
      <c r="K41" s="3604"/>
      <c r="L41" s="3604"/>
      <c r="M41" s="3604"/>
      <c r="N41" s="3604"/>
      <c r="O41" s="3604"/>
      <c r="P41" s="3604"/>
      <c r="Q41" s="3604"/>
      <c r="R41" s="3604"/>
      <c r="S41" s="3604"/>
      <c r="T41" s="3604"/>
      <c r="U41" s="3604"/>
      <c r="V41" s="3604"/>
      <c r="W41" s="3604"/>
      <c r="X41" s="3604"/>
      <c r="Y41" s="3604"/>
      <c r="Z41" s="3604"/>
      <c r="AA41" s="3604"/>
      <c r="AB41" s="3604"/>
      <c r="AC41" s="3604"/>
      <c r="AD41" s="3604"/>
      <c r="AE41" s="3604"/>
      <c r="AF41" s="3604"/>
      <c r="AG41" s="3604"/>
      <c r="AH41" s="3604"/>
      <c r="AI41" s="3604"/>
      <c r="AJ41" s="3604"/>
      <c r="AK41" s="3604"/>
      <c r="AL41" s="3604"/>
      <c r="AM41" s="3604"/>
      <c r="AN41" s="3604"/>
      <c r="AO41" s="3604"/>
      <c r="AP41" s="3604"/>
      <c r="AQ41" s="3604"/>
      <c r="AR41" s="3604"/>
      <c r="AS41" s="3604"/>
      <c r="AT41" s="3604"/>
      <c r="AU41" s="3604"/>
      <c r="AV41" s="3604"/>
      <c r="AW41" s="3604"/>
      <c r="AX41" s="3604"/>
      <c r="AY41" s="3604"/>
      <c r="AZ41" s="3604"/>
      <c r="BA41" s="3604"/>
      <c r="BB41" s="3604"/>
      <c r="BC41" s="3604"/>
      <c r="BD41" s="3604"/>
      <c r="BE41" s="3604"/>
      <c r="BF41" s="3604"/>
      <c r="BG41" s="3604"/>
      <c r="BH41" s="3604"/>
      <c r="BI41" s="3604"/>
      <c r="BJ41" s="3604"/>
      <c r="BK41" s="3604"/>
      <c r="BL41" s="3604"/>
      <c r="BM41" s="3604"/>
      <c r="BN41" s="3604"/>
      <c r="BO41" s="3604"/>
      <c r="BP41" s="3604"/>
      <c r="BQ41" s="3604"/>
      <c r="BR41" s="3604"/>
      <c r="BS41" s="3604"/>
      <c r="BT41" s="3604"/>
      <c r="BU41" s="3604"/>
    </row>
    <row r="42" spans="2:73" s="173" customFormat="1" ht="10.5" customHeight="1">
      <c r="C42" s="158"/>
      <c r="D42" s="3605" t="s">
        <v>9</v>
      </c>
      <c r="E42" s="3605"/>
      <c r="F42" s="3605"/>
      <c r="G42" s="3608" t="s">
        <v>208</v>
      </c>
      <c r="H42" s="3608"/>
      <c r="I42" s="3608"/>
      <c r="J42" s="3608"/>
      <c r="K42" s="3608"/>
      <c r="L42" s="3608"/>
      <c r="M42" s="3608"/>
      <c r="N42" s="3608"/>
      <c r="O42" s="3608"/>
      <c r="P42" s="3608"/>
      <c r="Q42" s="3608"/>
      <c r="R42" s="3608"/>
      <c r="S42" s="3608"/>
      <c r="T42" s="3608"/>
      <c r="U42" s="3608"/>
      <c r="V42" s="3608"/>
      <c r="W42" s="3608"/>
      <c r="X42" s="3608"/>
      <c r="Y42" s="3608"/>
      <c r="Z42" s="3608"/>
      <c r="AA42" s="3608"/>
      <c r="AB42" s="3608"/>
      <c r="AC42" s="3608"/>
      <c r="AD42" s="3608"/>
      <c r="AE42" s="3608"/>
      <c r="AF42" s="3608"/>
      <c r="AG42" s="3608"/>
      <c r="AH42" s="3608"/>
      <c r="AI42" s="3608"/>
      <c r="AJ42" s="3608"/>
      <c r="AK42" s="3608"/>
      <c r="AL42" s="3608"/>
      <c r="AM42" s="3608"/>
      <c r="AN42" s="3608"/>
      <c r="AO42" s="3608"/>
      <c r="AP42" s="3608"/>
      <c r="AQ42" s="3608"/>
      <c r="AR42" s="3608"/>
      <c r="AS42" s="3608"/>
      <c r="AT42" s="3608"/>
      <c r="AU42" s="3608"/>
      <c r="AV42" s="3608"/>
      <c r="AW42" s="3608"/>
      <c r="AX42" s="3608"/>
      <c r="AY42" s="3608"/>
      <c r="AZ42" s="3608"/>
      <c r="BA42" s="3608"/>
      <c r="BB42" s="3608"/>
      <c r="BC42" s="3608"/>
      <c r="BD42" s="3608"/>
      <c r="BE42" s="3608"/>
      <c r="BF42" s="3608"/>
      <c r="BG42" s="3608"/>
      <c r="BH42" s="3608"/>
      <c r="BI42" s="3608"/>
      <c r="BJ42" s="3608"/>
      <c r="BK42" s="3608"/>
      <c r="BL42" s="3608"/>
      <c r="BM42" s="3608"/>
      <c r="BN42" s="3608"/>
      <c r="BO42" s="3608"/>
      <c r="BP42" s="3608"/>
      <c r="BQ42" s="3608"/>
      <c r="BR42" s="3608"/>
      <c r="BS42" s="3608"/>
      <c r="BT42" s="3609"/>
    </row>
    <row r="43" spans="2:73" s="173" customFormat="1" ht="10.5" customHeight="1">
      <c r="C43" s="20"/>
      <c r="D43" s="3606"/>
      <c r="E43" s="3606"/>
      <c r="F43" s="3606"/>
      <c r="G43" s="3610"/>
      <c r="H43" s="3610"/>
      <c r="I43" s="3610"/>
      <c r="J43" s="3610"/>
      <c r="K43" s="3610"/>
      <c r="L43" s="3610"/>
      <c r="M43" s="3610"/>
      <c r="N43" s="3610"/>
      <c r="O43" s="3610"/>
      <c r="P43" s="3610"/>
      <c r="Q43" s="3610"/>
      <c r="R43" s="3610"/>
      <c r="S43" s="3610"/>
      <c r="T43" s="3610"/>
      <c r="U43" s="3610"/>
      <c r="V43" s="3610"/>
      <c r="W43" s="3610"/>
      <c r="X43" s="3610"/>
      <c r="Y43" s="3610"/>
      <c r="Z43" s="3610"/>
      <c r="AA43" s="3610"/>
      <c r="AB43" s="3610"/>
      <c r="AC43" s="3610"/>
      <c r="AD43" s="3610"/>
      <c r="AE43" s="3610"/>
      <c r="AF43" s="3610"/>
      <c r="AG43" s="3610"/>
      <c r="AH43" s="3610"/>
      <c r="AI43" s="3610"/>
      <c r="AJ43" s="3610"/>
      <c r="AK43" s="3610"/>
      <c r="AL43" s="3610"/>
      <c r="AM43" s="3610"/>
      <c r="AN43" s="3610"/>
      <c r="AO43" s="3610"/>
      <c r="AP43" s="3610"/>
      <c r="AQ43" s="3610"/>
      <c r="AR43" s="3610"/>
      <c r="AS43" s="3610"/>
      <c r="AT43" s="3610"/>
      <c r="AU43" s="3610"/>
      <c r="AV43" s="3610"/>
      <c r="AW43" s="3610"/>
      <c r="AX43" s="3610"/>
      <c r="AY43" s="3610"/>
      <c r="AZ43" s="3610"/>
      <c r="BA43" s="3610"/>
      <c r="BB43" s="3610"/>
      <c r="BC43" s="3610"/>
      <c r="BD43" s="3610"/>
      <c r="BE43" s="3610"/>
      <c r="BF43" s="3610"/>
      <c r="BG43" s="3610"/>
      <c r="BH43" s="3610"/>
      <c r="BI43" s="3610"/>
      <c r="BJ43" s="3610"/>
      <c r="BK43" s="3610"/>
      <c r="BL43" s="3610"/>
      <c r="BM43" s="3610"/>
      <c r="BN43" s="3610"/>
      <c r="BO43" s="3610"/>
      <c r="BP43" s="3610"/>
      <c r="BQ43" s="3610"/>
      <c r="BR43" s="3610"/>
      <c r="BS43" s="3610"/>
      <c r="BT43" s="3611"/>
    </row>
    <row r="44" spans="2:73" s="173" customFormat="1" ht="10.5" customHeight="1" thickBot="1">
      <c r="C44" s="21"/>
      <c r="D44" s="3607"/>
      <c r="E44" s="3607"/>
      <c r="F44" s="3607"/>
      <c r="G44" s="3612"/>
      <c r="H44" s="3612"/>
      <c r="I44" s="3612"/>
      <c r="J44" s="3612"/>
      <c r="K44" s="3612"/>
      <c r="L44" s="3612"/>
      <c r="M44" s="3612"/>
      <c r="N44" s="3612"/>
      <c r="O44" s="3612"/>
      <c r="P44" s="3612"/>
      <c r="Q44" s="3612"/>
      <c r="R44" s="3612"/>
      <c r="S44" s="3612"/>
      <c r="T44" s="3612"/>
      <c r="U44" s="3612"/>
      <c r="V44" s="3612"/>
      <c r="W44" s="3612"/>
      <c r="X44" s="3612"/>
      <c r="Y44" s="3612"/>
      <c r="Z44" s="3612"/>
      <c r="AA44" s="3612"/>
      <c r="AB44" s="3612"/>
      <c r="AC44" s="3612"/>
      <c r="AD44" s="3612"/>
      <c r="AE44" s="3612"/>
      <c r="AF44" s="3612"/>
      <c r="AG44" s="3612"/>
      <c r="AH44" s="3612"/>
      <c r="AI44" s="3612"/>
      <c r="AJ44" s="3612"/>
      <c r="AK44" s="3612"/>
      <c r="AL44" s="3612"/>
      <c r="AM44" s="3612"/>
      <c r="AN44" s="3612"/>
      <c r="AO44" s="3612"/>
      <c r="AP44" s="3612"/>
      <c r="AQ44" s="3612"/>
      <c r="AR44" s="3612"/>
      <c r="AS44" s="3612"/>
      <c r="AT44" s="3612"/>
      <c r="AU44" s="3612"/>
      <c r="AV44" s="3612"/>
      <c r="AW44" s="3612"/>
      <c r="AX44" s="3612"/>
      <c r="AY44" s="3612"/>
      <c r="AZ44" s="3612"/>
      <c r="BA44" s="3612"/>
      <c r="BB44" s="3612"/>
      <c r="BC44" s="3612"/>
      <c r="BD44" s="3612"/>
      <c r="BE44" s="3612"/>
      <c r="BF44" s="3612"/>
      <c r="BG44" s="3612"/>
      <c r="BH44" s="3612"/>
      <c r="BI44" s="3612"/>
      <c r="BJ44" s="3612"/>
      <c r="BK44" s="3612"/>
      <c r="BL44" s="3612"/>
      <c r="BM44" s="3612"/>
      <c r="BN44" s="3612"/>
      <c r="BO44" s="3612"/>
      <c r="BP44" s="3612"/>
      <c r="BQ44" s="3612"/>
      <c r="BR44" s="3612"/>
      <c r="BS44" s="3612"/>
      <c r="BT44" s="3613"/>
    </row>
    <row r="45" spans="2:73" s="173" customFormat="1" ht="10.5" customHeight="1">
      <c r="D45" s="305"/>
      <c r="E45" s="305"/>
      <c r="F45" s="305"/>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63"/>
      <c r="AM45" s="1063"/>
      <c r="AN45" s="1063"/>
      <c r="AO45" s="1063"/>
      <c r="AP45" s="1063"/>
      <c r="AQ45" s="1063"/>
      <c r="AR45" s="1063"/>
      <c r="AS45" s="1063"/>
      <c r="AT45" s="1063"/>
      <c r="AU45" s="1063"/>
      <c r="AV45" s="1063"/>
      <c r="AW45" s="1063"/>
      <c r="AX45" s="1063"/>
      <c r="AY45" s="1063"/>
      <c r="AZ45" s="1063"/>
      <c r="BA45" s="1063"/>
      <c r="BB45" s="1063"/>
      <c r="BC45" s="1063"/>
      <c r="BD45" s="1063"/>
      <c r="BE45" s="1063"/>
      <c r="BF45" s="1063"/>
      <c r="BG45" s="1063"/>
      <c r="BH45" s="1063"/>
      <c r="BI45" s="1063"/>
      <c r="BJ45" s="1063"/>
      <c r="BK45" s="1063"/>
      <c r="BL45" s="1063"/>
      <c r="BM45" s="1063"/>
      <c r="BN45" s="1063"/>
      <c r="BO45" s="1063"/>
      <c r="BP45" s="1063"/>
      <c r="BQ45" s="1063"/>
      <c r="BR45" s="1063"/>
      <c r="BS45" s="1063"/>
      <c r="BT45" s="1063"/>
    </row>
    <row r="46" spans="2:73" s="173" customFormat="1" ht="10.5" customHeight="1">
      <c r="D46" s="305"/>
      <c r="E46" s="305"/>
      <c r="F46" s="305"/>
      <c r="G46" s="1063"/>
      <c r="H46" s="1063"/>
      <c r="I46" s="1063"/>
      <c r="J46" s="1063"/>
      <c r="K46" s="1063"/>
      <c r="L46" s="1063"/>
      <c r="M46" s="1063"/>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63"/>
      <c r="AM46" s="1063"/>
      <c r="AN46" s="1063"/>
      <c r="AO46" s="1063"/>
      <c r="AP46" s="1063"/>
      <c r="AQ46" s="1063"/>
      <c r="AR46" s="1063"/>
      <c r="AS46" s="1063"/>
      <c r="AT46" s="1063"/>
      <c r="AU46" s="1063"/>
      <c r="AV46" s="1063"/>
      <c r="AW46" s="1063"/>
      <c r="AX46" s="1063"/>
      <c r="AY46" s="1063"/>
      <c r="AZ46" s="1063"/>
      <c r="BA46" s="1063"/>
      <c r="BB46" s="1063"/>
      <c r="BC46" s="1063"/>
      <c r="BD46" s="1063"/>
      <c r="BE46" s="1063"/>
      <c r="BF46" s="1063"/>
      <c r="BG46" s="1063"/>
      <c r="BH46" s="1063"/>
      <c r="BI46" s="1063"/>
      <c r="BJ46" s="1063"/>
      <c r="BK46" s="1063"/>
      <c r="BL46" s="1063"/>
      <c r="BM46" s="1063"/>
      <c r="BN46" s="1063"/>
      <c r="BO46" s="1063"/>
      <c r="BP46" s="1063"/>
      <c r="BQ46" s="1063"/>
      <c r="BR46" s="1063"/>
      <c r="BS46" s="1063"/>
      <c r="BT46" s="1063"/>
    </row>
    <row r="47" spans="2:73" s="173" customFormat="1" ht="10.5" customHeight="1"/>
    <row r="48" spans="2:73" s="173" customFormat="1" ht="10.5" customHeight="1"/>
    <row r="49" spans="3:73" s="173" customFormat="1" ht="10.5" customHeight="1"/>
    <row r="50" spans="3:73" s="173" customFormat="1" ht="10.5" customHeight="1">
      <c r="C50" s="159"/>
      <c r="D50" s="48"/>
      <c r="E50" s="161"/>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48"/>
      <c r="BE50" s="48"/>
      <c r="BF50" s="48"/>
      <c r="BG50" s="48"/>
      <c r="BH50" s="48"/>
      <c r="BI50" s="48"/>
      <c r="BJ50" s="160"/>
      <c r="BK50" s="160"/>
      <c r="BL50" s="160"/>
      <c r="BM50" s="160"/>
      <c r="BN50" s="160"/>
      <c r="BO50" s="160"/>
      <c r="BP50" s="160"/>
      <c r="BQ50" s="160"/>
      <c r="BR50" s="160"/>
      <c r="BS50" s="160"/>
      <c r="BT50" s="160"/>
      <c r="BU50" s="160"/>
    </row>
    <row r="51" spans="3:73" s="173" customFormat="1" ht="10.5" customHeight="1">
      <c r="C51" s="159"/>
      <c r="D51" s="48"/>
      <c r="E51" s="161"/>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48"/>
      <c r="BE51" s="48"/>
      <c r="BF51" s="48"/>
      <c r="BG51" s="48"/>
      <c r="BH51" s="48"/>
      <c r="BI51" s="48"/>
      <c r="BJ51" s="160"/>
      <c r="BK51" s="160"/>
      <c r="BL51" s="160"/>
      <c r="BM51" s="160"/>
      <c r="BN51" s="160"/>
      <c r="BO51" s="160"/>
      <c r="BP51" s="160"/>
      <c r="BQ51" s="160"/>
      <c r="BR51" s="160"/>
      <c r="BS51" s="160"/>
      <c r="BT51" s="160"/>
      <c r="BU51" s="160"/>
    </row>
    <row r="52" spans="3:73" s="173" customFormat="1" ht="10.5" customHeight="1">
      <c r="C52" s="159"/>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48"/>
      <c r="BE52" s="48"/>
      <c r="BF52" s="48"/>
      <c r="BG52" s="48"/>
      <c r="BH52" s="48"/>
      <c r="BI52" s="48"/>
      <c r="BJ52" s="160"/>
      <c r="BK52" s="160"/>
      <c r="BL52" s="160"/>
      <c r="BM52" s="160"/>
      <c r="BN52" s="160"/>
      <c r="BO52" s="160"/>
      <c r="BP52" s="160"/>
      <c r="BQ52" s="160"/>
      <c r="BR52" s="160"/>
      <c r="BS52" s="160"/>
      <c r="BT52" s="160"/>
      <c r="BU52" s="160"/>
    </row>
    <row r="53" spans="3:73" s="173" customFormat="1" ht="10.5" customHeight="1">
      <c r="C53" s="159"/>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48"/>
      <c r="BE53" s="48"/>
      <c r="BF53" s="48"/>
      <c r="BG53" s="48"/>
      <c r="BH53" s="48"/>
      <c r="BI53" s="48"/>
      <c r="BJ53" s="160"/>
      <c r="BK53" s="160"/>
      <c r="BL53" s="160"/>
      <c r="BM53" s="160"/>
      <c r="BN53" s="160"/>
      <c r="BO53" s="160"/>
      <c r="BP53" s="160"/>
      <c r="BQ53" s="160"/>
      <c r="BR53" s="160"/>
      <c r="BS53" s="160"/>
      <c r="BT53" s="160"/>
      <c r="BU53" s="160"/>
    </row>
    <row r="54" spans="3:73" s="173" customFormat="1" ht="10.5" customHeight="1">
      <c r="C54" s="159"/>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48"/>
      <c r="BE54" s="48"/>
      <c r="BF54" s="48"/>
      <c r="BG54" s="48"/>
      <c r="BH54" s="48"/>
      <c r="BI54" s="48"/>
      <c r="BJ54" s="160"/>
      <c r="BK54" s="160"/>
      <c r="BL54" s="160"/>
      <c r="BM54" s="160"/>
      <c r="BN54" s="160"/>
      <c r="BO54" s="160"/>
      <c r="BP54" s="160"/>
      <c r="BQ54" s="160"/>
      <c r="BR54" s="160"/>
      <c r="BS54" s="160"/>
      <c r="BT54" s="160"/>
      <c r="BU54" s="160"/>
    </row>
    <row r="55" spans="3:73" s="173" customFormat="1" ht="10.5" customHeight="1">
      <c r="AI55" s="163"/>
      <c r="AJ55" s="163"/>
      <c r="AK55" s="163"/>
      <c r="AL55" s="163"/>
      <c r="AM55" s="163"/>
      <c r="AN55" s="163"/>
      <c r="AO55" s="163"/>
      <c r="AP55" s="163"/>
      <c r="AQ55" s="163"/>
      <c r="AR55" s="163"/>
      <c r="AS55" s="163"/>
      <c r="AT55" s="163"/>
      <c r="AU55" s="163"/>
      <c r="AV55" s="163"/>
      <c r="AW55" s="163"/>
      <c r="AX55" s="163"/>
      <c r="AY55" s="163"/>
      <c r="AZ55" s="163"/>
      <c r="BA55" s="163"/>
      <c r="BB55" s="163"/>
      <c r="BC55" s="163"/>
      <c r="BJ55" s="163"/>
      <c r="BK55" s="163"/>
      <c r="BL55" s="163"/>
      <c r="BM55" s="163"/>
      <c r="BN55" s="163"/>
      <c r="BO55" s="163"/>
      <c r="BP55" s="163"/>
      <c r="BQ55" s="163"/>
      <c r="BR55" s="163"/>
      <c r="BS55" s="163"/>
      <c r="BT55" s="163"/>
      <c r="BU55" s="163"/>
    </row>
    <row r="56" spans="3:73" s="173" customFormat="1" ht="10.5" customHeight="1">
      <c r="F56" s="1059"/>
      <c r="AI56" s="163"/>
      <c r="AJ56" s="163"/>
      <c r="AK56" s="163"/>
      <c r="AL56" s="163"/>
      <c r="AM56" s="163"/>
      <c r="AN56" s="163"/>
      <c r="AO56" s="163"/>
      <c r="AP56" s="163"/>
      <c r="AQ56" s="163"/>
      <c r="AR56" s="163"/>
      <c r="AS56" s="163"/>
      <c r="AT56" s="163"/>
      <c r="AU56" s="163"/>
      <c r="AV56" s="163"/>
      <c r="AW56" s="163"/>
      <c r="AX56" s="163"/>
      <c r="AY56" s="163"/>
      <c r="AZ56" s="163"/>
      <c r="BA56" s="163"/>
      <c r="BB56" s="163"/>
      <c r="BC56" s="163"/>
      <c r="BJ56" s="163"/>
      <c r="BK56" s="163"/>
      <c r="BL56" s="163"/>
      <c r="BM56" s="163"/>
      <c r="BN56" s="163"/>
      <c r="BO56" s="163"/>
      <c r="BP56" s="163"/>
      <c r="BQ56" s="163"/>
      <c r="BR56" s="163"/>
      <c r="BS56" s="163"/>
      <c r="BT56" s="163"/>
      <c r="BU56" s="163"/>
    </row>
    <row r="57" spans="3:73" s="173" customFormat="1" ht="10.5" customHeight="1">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48"/>
      <c r="BE57" s="48"/>
      <c r="BF57" s="48"/>
      <c r="BG57" s="48"/>
      <c r="BJ57" s="163"/>
      <c r="BK57" s="163"/>
      <c r="BL57" s="163"/>
      <c r="BM57" s="163"/>
      <c r="BN57" s="163"/>
      <c r="BO57" s="163"/>
      <c r="BP57" s="163"/>
      <c r="BQ57" s="163"/>
      <c r="BR57" s="163"/>
      <c r="BS57" s="163"/>
      <c r="BT57" s="163"/>
      <c r="BU57" s="163"/>
    </row>
    <row r="58" spans="3:73" s="173" customFormat="1" ht="11.25">
      <c r="AI58" s="163"/>
      <c r="AJ58" s="163"/>
      <c r="AK58" s="163"/>
      <c r="AL58" s="163"/>
      <c r="AM58" s="163"/>
      <c r="AN58" s="163"/>
      <c r="AO58" s="163"/>
      <c r="AP58" s="163"/>
      <c r="AQ58" s="163"/>
      <c r="AR58" s="163"/>
      <c r="AS58" s="163"/>
      <c r="AT58" s="163"/>
      <c r="AU58" s="163"/>
      <c r="AV58" s="163"/>
      <c r="AW58" s="163"/>
      <c r="AX58" s="163"/>
      <c r="AY58" s="163"/>
      <c r="AZ58" s="163"/>
      <c r="BA58" s="163"/>
      <c r="BB58" s="163"/>
      <c r="BC58" s="163"/>
      <c r="BJ58" s="163"/>
      <c r="BK58" s="163"/>
      <c r="BL58" s="163"/>
      <c r="BM58" s="163"/>
      <c r="BN58" s="163"/>
      <c r="BO58" s="163"/>
      <c r="BP58" s="163"/>
      <c r="BQ58" s="163"/>
      <c r="BR58" s="163"/>
      <c r="BS58" s="163"/>
      <c r="BT58" s="163"/>
      <c r="BU58" s="163"/>
    </row>
    <row r="59" spans="3:73" s="173" customFormat="1" ht="13.15" customHeight="1">
      <c r="D59" s="287"/>
      <c r="E59" s="287" t="s">
        <v>327</v>
      </c>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185"/>
      <c r="BT59" s="185"/>
      <c r="BU59" s="185"/>
    </row>
    <row r="60" spans="3:73" s="173" customFormat="1" ht="10.5" customHeight="1">
      <c r="D60" s="287"/>
      <c r="E60" s="3591" t="s">
        <v>326</v>
      </c>
      <c r="F60" s="3591"/>
      <c r="G60" s="3591"/>
      <c r="H60" s="3591"/>
      <c r="I60" s="3591"/>
      <c r="J60" s="3591"/>
      <c r="K60" s="3591"/>
      <c r="L60" s="3591"/>
      <c r="M60" s="3591"/>
      <c r="N60" s="3591"/>
      <c r="O60" s="3591"/>
      <c r="P60" s="3591"/>
      <c r="Q60" s="3591"/>
      <c r="R60" s="3591"/>
      <c r="S60" s="3591"/>
      <c r="T60" s="3591"/>
      <c r="U60" s="3591"/>
      <c r="V60" s="3591"/>
      <c r="W60" s="3591"/>
      <c r="X60" s="3591"/>
      <c r="Y60" s="3591"/>
      <c r="Z60" s="3591"/>
      <c r="AA60" s="3591"/>
      <c r="AB60" s="3591"/>
      <c r="AC60" s="3591"/>
      <c r="AD60" s="3591"/>
      <c r="AE60" s="3591"/>
      <c r="AF60" s="3591"/>
      <c r="AG60" s="3591"/>
      <c r="AH60" s="3591"/>
      <c r="AI60" s="3591"/>
      <c r="AJ60" s="3591"/>
      <c r="AK60" s="3591"/>
      <c r="AL60" s="3591"/>
      <c r="AM60" s="3591"/>
      <c r="AN60" s="3591"/>
      <c r="AO60" s="3591"/>
      <c r="AP60" s="3591"/>
      <c r="AQ60" s="3591"/>
      <c r="AR60" s="3591"/>
      <c r="AS60" s="3591"/>
      <c r="AT60" s="3591"/>
      <c r="AU60" s="3591"/>
      <c r="AV60" s="3591"/>
      <c r="AW60" s="3591"/>
      <c r="AX60" s="3591"/>
      <c r="AY60" s="3591"/>
      <c r="AZ60" s="3591"/>
      <c r="BA60" s="3591"/>
      <c r="BB60" s="3591"/>
      <c r="BC60" s="3591"/>
      <c r="BD60" s="3591"/>
      <c r="BE60" s="3591"/>
      <c r="BF60" s="3591"/>
      <c r="BG60" s="3591"/>
      <c r="BH60" s="3591"/>
      <c r="BI60" s="3591"/>
      <c r="BJ60" s="3591"/>
      <c r="BK60" s="3591"/>
      <c r="BL60" s="3591"/>
      <c r="BM60" s="3591"/>
      <c r="BN60" s="3591"/>
      <c r="BO60" s="3591"/>
      <c r="BP60" s="3591"/>
      <c r="BQ60" s="3591"/>
      <c r="BR60" s="3591"/>
      <c r="BS60" s="194"/>
      <c r="BT60" s="194"/>
      <c r="BU60" s="194"/>
    </row>
    <row r="61" spans="3:73" s="173" customFormat="1" ht="10.5" customHeight="1">
      <c r="D61" s="287"/>
      <c r="E61" s="3591"/>
      <c r="F61" s="3591"/>
      <c r="G61" s="3591"/>
      <c r="H61" s="3591"/>
      <c r="I61" s="3591"/>
      <c r="J61" s="3591"/>
      <c r="K61" s="3591"/>
      <c r="L61" s="3591"/>
      <c r="M61" s="3591"/>
      <c r="N61" s="3591"/>
      <c r="O61" s="3591"/>
      <c r="P61" s="3591"/>
      <c r="Q61" s="3591"/>
      <c r="R61" s="3591"/>
      <c r="S61" s="3591"/>
      <c r="T61" s="3591"/>
      <c r="U61" s="3591"/>
      <c r="V61" s="3591"/>
      <c r="W61" s="3591"/>
      <c r="X61" s="3591"/>
      <c r="Y61" s="3591"/>
      <c r="Z61" s="3591"/>
      <c r="AA61" s="3591"/>
      <c r="AB61" s="3591"/>
      <c r="AC61" s="3591"/>
      <c r="AD61" s="3591"/>
      <c r="AE61" s="3591"/>
      <c r="AF61" s="3591"/>
      <c r="AG61" s="3591"/>
      <c r="AH61" s="3591"/>
      <c r="AI61" s="3591"/>
      <c r="AJ61" s="3591"/>
      <c r="AK61" s="3591"/>
      <c r="AL61" s="3591"/>
      <c r="AM61" s="3591"/>
      <c r="AN61" s="3591"/>
      <c r="AO61" s="3591"/>
      <c r="AP61" s="3591"/>
      <c r="AQ61" s="3591"/>
      <c r="AR61" s="3591"/>
      <c r="AS61" s="3591"/>
      <c r="AT61" s="3591"/>
      <c r="AU61" s="3591"/>
      <c r="AV61" s="3591"/>
      <c r="AW61" s="3591"/>
      <c r="AX61" s="3591"/>
      <c r="AY61" s="3591"/>
      <c r="AZ61" s="3591"/>
      <c r="BA61" s="3591"/>
      <c r="BB61" s="3591"/>
      <c r="BC61" s="3591"/>
      <c r="BD61" s="3591"/>
      <c r="BE61" s="3591"/>
      <c r="BF61" s="3591"/>
      <c r="BG61" s="3591"/>
      <c r="BH61" s="3591"/>
      <c r="BI61" s="3591"/>
      <c r="BJ61" s="3591"/>
      <c r="BK61" s="3591"/>
      <c r="BL61" s="3591"/>
      <c r="BM61" s="3591"/>
      <c r="BN61" s="3591"/>
      <c r="BO61" s="3591"/>
      <c r="BP61" s="3591"/>
      <c r="BQ61" s="3591"/>
      <c r="BR61" s="3591"/>
      <c r="BS61" s="194"/>
      <c r="BT61" s="194"/>
      <c r="BU61" s="194"/>
    </row>
    <row r="62" spans="3:73" s="173" customFormat="1" ht="10.5" customHeight="1">
      <c r="E62" s="3591"/>
      <c r="F62" s="3591"/>
      <c r="G62" s="3591"/>
      <c r="H62" s="3591"/>
      <c r="I62" s="3591"/>
      <c r="J62" s="3591"/>
      <c r="K62" s="3591"/>
      <c r="L62" s="3591"/>
      <c r="M62" s="3591"/>
      <c r="N62" s="3591"/>
      <c r="O62" s="3591"/>
      <c r="P62" s="3591"/>
      <c r="Q62" s="3591"/>
      <c r="R62" s="3591"/>
      <c r="S62" s="3591"/>
      <c r="T62" s="3591"/>
      <c r="U62" s="3591"/>
      <c r="V62" s="3591"/>
      <c r="W62" s="3591"/>
      <c r="X62" s="3591"/>
      <c r="Y62" s="3591"/>
      <c r="Z62" s="3591"/>
      <c r="AA62" s="3591"/>
      <c r="AB62" s="3591"/>
      <c r="AC62" s="3591"/>
      <c r="AD62" s="3591"/>
      <c r="AE62" s="3591"/>
      <c r="AF62" s="3591"/>
      <c r="AG62" s="3591"/>
      <c r="AH62" s="3591"/>
      <c r="AI62" s="3591"/>
      <c r="AJ62" s="3591"/>
      <c r="AK62" s="3591"/>
      <c r="AL62" s="3591"/>
      <c r="AM62" s="3591"/>
      <c r="AN62" s="3591"/>
      <c r="AO62" s="3591"/>
      <c r="AP62" s="3591"/>
      <c r="AQ62" s="3591"/>
      <c r="AR62" s="3591"/>
      <c r="AS62" s="3591"/>
      <c r="AT62" s="3591"/>
      <c r="AU62" s="3591"/>
      <c r="AV62" s="3591"/>
      <c r="AW62" s="3591"/>
      <c r="AX62" s="3591"/>
      <c r="AY62" s="3591"/>
      <c r="AZ62" s="3591"/>
      <c r="BA62" s="3591"/>
      <c r="BB62" s="3591"/>
      <c r="BC62" s="3591"/>
      <c r="BD62" s="3591"/>
      <c r="BE62" s="3591"/>
      <c r="BF62" s="3591"/>
      <c r="BG62" s="3591"/>
      <c r="BH62" s="3591"/>
      <c r="BI62" s="3591"/>
      <c r="BJ62" s="3591"/>
      <c r="BK62" s="3591"/>
      <c r="BL62" s="3591"/>
      <c r="BM62" s="3591"/>
      <c r="BN62" s="3591"/>
      <c r="BO62" s="3591"/>
      <c r="BP62" s="3591"/>
      <c r="BQ62" s="3591"/>
      <c r="BR62" s="3591"/>
      <c r="BS62" s="163"/>
      <c r="BT62" s="163"/>
      <c r="BU62" s="163"/>
    </row>
    <row r="63" spans="3:73" s="173" customFormat="1" ht="10.5" customHeight="1">
      <c r="C63" s="48"/>
      <c r="D63" s="48"/>
      <c r="E63" s="3591"/>
      <c r="F63" s="3591"/>
      <c r="G63" s="3591"/>
      <c r="H63" s="3591"/>
      <c r="I63" s="3591"/>
      <c r="J63" s="3591"/>
      <c r="K63" s="3591"/>
      <c r="L63" s="3591"/>
      <c r="M63" s="3591"/>
      <c r="N63" s="3591"/>
      <c r="O63" s="3591"/>
      <c r="P63" s="3591"/>
      <c r="Q63" s="3591"/>
      <c r="R63" s="3591"/>
      <c r="S63" s="3591"/>
      <c r="T63" s="3591"/>
      <c r="U63" s="3591"/>
      <c r="V63" s="3591"/>
      <c r="W63" s="3591"/>
      <c r="X63" s="3591"/>
      <c r="Y63" s="3591"/>
      <c r="Z63" s="3591"/>
      <c r="AA63" s="3591"/>
      <c r="AB63" s="3591"/>
      <c r="AC63" s="3591"/>
      <c r="AD63" s="3591"/>
      <c r="AE63" s="3591"/>
      <c r="AF63" s="3591"/>
      <c r="AG63" s="3591"/>
      <c r="AH63" s="3591"/>
      <c r="AI63" s="3591"/>
      <c r="AJ63" s="3591"/>
      <c r="AK63" s="3591"/>
      <c r="AL63" s="3591"/>
      <c r="AM63" s="3591"/>
      <c r="AN63" s="3591"/>
      <c r="AO63" s="3591"/>
      <c r="AP63" s="3591"/>
      <c r="AQ63" s="3591"/>
      <c r="AR63" s="3591"/>
      <c r="AS63" s="3591"/>
      <c r="AT63" s="3591"/>
      <c r="AU63" s="3591"/>
      <c r="AV63" s="3591"/>
      <c r="AW63" s="3591"/>
      <c r="AX63" s="3591"/>
      <c r="AY63" s="3591"/>
      <c r="AZ63" s="3591"/>
      <c r="BA63" s="3591"/>
      <c r="BB63" s="3591"/>
      <c r="BC63" s="3591"/>
      <c r="BD63" s="3591"/>
      <c r="BE63" s="3591"/>
      <c r="BF63" s="3591"/>
      <c r="BG63" s="3591"/>
      <c r="BH63" s="3591"/>
      <c r="BI63" s="3591"/>
      <c r="BJ63" s="3591"/>
      <c r="BK63" s="3591"/>
      <c r="BL63" s="3591"/>
      <c r="BM63" s="3591"/>
      <c r="BN63" s="3591"/>
      <c r="BO63" s="3591"/>
      <c r="BP63" s="3591"/>
      <c r="BQ63" s="3591"/>
      <c r="BR63" s="3591"/>
      <c r="BS63" s="163"/>
      <c r="BT63" s="163"/>
      <c r="BU63" s="163"/>
    </row>
    <row r="64" spans="3:73" s="173" customFormat="1" ht="10.5" customHeight="1">
      <c r="C64" s="48"/>
      <c r="D64" s="48"/>
      <c r="E64" s="3591"/>
      <c r="F64" s="3591"/>
      <c r="G64" s="3591"/>
      <c r="H64" s="3591"/>
      <c r="I64" s="3591"/>
      <c r="J64" s="3591"/>
      <c r="K64" s="3591"/>
      <c r="L64" s="3591"/>
      <c r="M64" s="3591"/>
      <c r="N64" s="3591"/>
      <c r="O64" s="3591"/>
      <c r="P64" s="3591"/>
      <c r="Q64" s="3591"/>
      <c r="R64" s="3591"/>
      <c r="S64" s="3591"/>
      <c r="T64" s="3591"/>
      <c r="U64" s="3591"/>
      <c r="V64" s="3591"/>
      <c r="W64" s="3591"/>
      <c r="X64" s="3591"/>
      <c r="Y64" s="3591"/>
      <c r="Z64" s="3591"/>
      <c r="AA64" s="3591"/>
      <c r="AB64" s="3591"/>
      <c r="AC64" s="3591"/>
      <c r="AD64" s="3591"/>
      <c r="AE64" s="3591"/>
      <c r="AF64" s="3591"/>
      <c r="AG64" s="3591"/>
      <c r="AH64" s="3591"/>
      <c r="AI64" s="3591"/>
      <c r="AJ64" s="3591"/>
      <c r="AK64" s="3591"/>
      <c r="AL64" s="3591"/>
      <c r="AM64" s="3591"/>
      <c r="AN64" s="3591"/>
      <c r="AO64" s="3591"/>
      <c r="AP64" s="3591"/>
      <c r="AQ64" s="3591"/>
      <c r="AR64" s="3591"/>
      <c r="AS64" s="3591"/>
      <c r="AT64" s="3591"/>
      <c r="AU64" s="3591"/>
      <c r="AV64" s="3591"/>
      <c r="AW64" s="3591"/>
      <c r="AX64" s="3591"/>
      <c r="AY64" s="3591"/>
      <c r="AZ64" s="3591"/>
      <c r="BA64" s="3591"/>
      <c r="BB64" s="3591"/>
      <c r="BC64" s="3591"/>
      <c r="BD64" s="3591"/>
      <c r="BE64" s="3591"/>
      <c r="BF64" s="3591"/>
      <c r="BG64" s="3591"/>
      <c r="BH64" s="3591"/>
      <c r="BI64" s="3591"/>
      <c r="BJ64" s="3591"/>
      <c r="BK64" s="3591"/>
      <c r="BL64" s="3591"/>
      <c r="BM64" s="3591"/>
      <c r="BN64" s="3591"/>
      <c r="BO64" s="3591"/>
      <c r="BP64" s="3591"/>
      <c r="BQ64" s="3591"/>
      <c r="BR64" s="3591"/>
      <c r="BS64" s="163"/>
      <c r="BT64" s="163"/>
      <c r="BU64" s="163"/>
    </row>
    <row r="65" spans="3:73" s="173" customFormat="1" ht="10.5" customHeight="1">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160"/>
      <c r="AJ65" s="160"/>
      <c r="AK65" s="160"/>
      <c r="AL65" s="160"/>
      <c r="AM65" s="160"/>
      <c r="AN65" s="160"/>
      <c r="AO65" s="160"/>
      <c r="AP65" s="160"/>
      <c r="AQ65" s="160"/>
      <c r="AR65" s="160"/>
      <c r="AS65" s="160"/>
      <c r="AT65" s="160"/>
      <c r="AU65" s="160"/>
      <c r="AV65" s="160"/>
      <c r="AW65" s="160"/>
      <c r="AX65" s="160"/>
      <c r="AY65" s="160"/>
      <c r="AZ65" s="160"/>
      <c r="BA65" s="160"/>
      <c r="BB65" s="163"/>
      <c r="BC65" s="163"/>
      <c r="BJ65" s="163"/>
      <c r="BK65" s="163"/>
      <c r="BL65" s="163"/>
      <c r="BM65" s="163"/>
      <c r="BN65" s="163"/>
      <c r="BO65" s="163"/>
      <c r="BP65" s="163"/>
      <c r="BQ65" s="163"/>
      <c r="BR65" s="163"/>
      <c r="BS65" s="163"/>
      <c r="BT65" s="163"/>
      <c r="BU65" s="163"/>
    </row>
    <row r="66" spans="3:73" s="173" customFormat="1" ht="10.5" customHeight="1">
      <c r="AI66" s="163"/>
      <c r="AJ66" s="163"/>
      <c r="AK66" s="163"/>
      <c r="AL66" s="163"/>
      <c r="AM66" s="163"/>
      <c r="AN66" s="163"/>
      <c r="AO66" s="163"/>
      <c r="AP66" s="163"/>
      <c r="AQ66" s="163"/>
      <c r="AR66" s="163"/>
      <c r="AS66" s="163"/>
      <c r="AT66" s="163"/>
      <c r="AU66" s="163"/>
      <c r="AV66" s="163"/>
      <c r="AW66" s="163"/>
      <c r="AX66" s="163"/>
      <c r="AY66" s="163"/>
      <c r="AZ66" s="163"/>
      <c r="BA66" s="163"/>
      <c r="BB66" s="163"/>
      <c r="BC66" s="163"/>
      <c r="BJ66" s="163"/>
      <c r="BK66" s="163"/>
      <c r="BL66" s="163"/>
      <c r="BM66" s="163"/>
      <c r="BN66" s="163"/>
      <c r="BO66" s="163"/>
      <c r="BP66" s="163"/>
      <c r="BQ66" s="163"/>
      <c r="BR66" s="163"/>
      <c r="BS66" s="163"/>
      <c r="BT66" s="163"/>
      <c r="BU66" s="163"/>
    </row>
    <row r="67" spans="3:73" s="173" customFormat="1" ht="10.5" customHeight="1">
      <c r="C67" s="162"/>
      <c r="D67" s="48"/>
      <c r="E67" s="48"/>
      <c r="AI67" s="163"/>
      <c r="AJ67" s="163"/>
      <c r="AK67" s="163"/>
      <c r="AL67" s="163"/>
      <c r="AM67" s="163"/>
      <c r="AN67" s="163"/>
      <c r="AO67" s="163"/>
      <c r="AP67" s="163"/>
      <c r="AQ67" s="163"/>
      <c r="AR67" s="163"/>
      <c r="AS67" s="163"/>
      <c r="AT67" s="163"/>
      <c r="AU67" s="163"/>
      <c r="AV67" s="163"/>
      <c r="AW67" s="163"/>
      <c r="AX67" s="163"/>
      <c r="AY67" s="163"/>
      <c r="AZ67" s="163"/>
      <c r="BA67" s="163"/>
      <c r="BB67" s="163"/>
      <c r="BC67" s="163"/>
      <c r="BJ67" s="163"/>
      <c r="BK67" s="163"/>
      <c r="BL67" s="163"/>
      <c r="BM67" s="163"/>
      <c r="BN67" s="163"/>
      <c r="BO67" s="163"/>
      <c r="BP67" s="163"/>
      <c r="BQ67" s="163"/>
      <c r="BR67" s="163"/>
      <c r="BS67" s="163"/>
      <c r="BT67" s="163"/>
      <c r="BU67" s="163"/>
    </row>
    <row r="68" spans="3:73" s="173" customFormat="1" ht="10.5" customHeight="1">
      <c r="C68" s="162"/>
      <c r="D68" s="48"/>
      <c r="E68" s="48"/>
      <c r="AI68" s="163"/>
      <c r="AJ68" s="163"/>
      <c r="AK68" s="163"/>
      <c r="AL68" s="163"/>
      <c r="AM68" s="163"/>
      <c r="AN68" s="163"/>
      <c r="AO68" s="163"/>
      <c r="AP68" s="163"/>
      <c r="AQ68" s="163"/>
      <c r="AR68" s="163"/>
      <c r="AS68" s="163"/>
      <c r="AT68" s="163"/>
      <c r="AU68" s="163"/>
      <c r="AV68" s="163"/>
      <c r="AW68" s="163"/>
      <c r="AX68" s="163"/>
      <c r="AY68" s="163"/>
      <c r="AZ68" s="163"/>
      <c r="BA68" s="163"/>
      <c r="BB68" s="163"/>
      <c r="BC68" s="163"/>
      <c r="BJ68" s="163"/>
      <c r="BK68" s="163"/>
      <c r="BL68" s="163"/>
      <c r="BM68" s="163"/>
      <c r="BN68" s="163"/>
      <c r="BO68" s="163"/>
      <c r="BP68" s="163"/>
      <c r="BQ68" s="163"/>
      <c r="BR68" s="163"/>
      <c r="BS68" s="163"/>
      <c r="BT68" s="163"/>
      <c r="BU68" s="163"/>
    </row>
    <row r="69" spans="3:73" s="173" customFormat="1" ht="10.5" customHeight="1">
      <c r="C69" s="162"/>
      <c r="D69" s="164"/>
      <c r="E69" s="164"/>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6"/>
      <c r="AJ69" s="166"/>
      <c r="AK69" s="166"/>
      <c r="AL69" s="166"/>
      <c r="AM69" s="166"/>
      <c r="AN69" s="166"/>
      <c r="AO69" s="166"/>
      <c r="AP69" s="166"/>
      <c r="AQ69" s="166"/>
      <c r="AR69" s="166"/>
      <c r="AS69" s="166"/>
      <c r="AT69" s="166"/>
      <c r="AU69" s="166"/>
      <c r="AV69" s="166"/>
      <c r="AW69" s="166"/>
      <c r="AX69" s="166"/>
      <c r="AY69" s="166"/>
      <c r="AZ69" s="166"/>
      <c r="BA69" s="166"/>
      <c r="BB69" s="163"/>
      <c r="BC69" s="163"/>
      <c r="BJ69" s="163"/>
      <c r="BK69" s="163"/>
      <c r="BL69" s="163"/>
      <c r="BM69" s="163"/>
      <c r="BN69" s="163"/>
      <c r="BO69" s="163"/>
      <c r="BP69" s="163"/>
      <c r="BQ69" s="163"/>
      <c r="BR69" s="163"/>
      <c r="BS69" s="163"/>
      <c r="BT69" s="163"/>
      <c r="BU69" s="163"/>
    </row>
    <row r="70" spans="3:73" s="173" customFormat="1" ht="10.5" customHeight="1">
      <c r="D70" s="48"/>
      <c r="AI70" s="163"/>
      <c r="AJ70" s="163"/>
      <c r="AK70" s="163"/>
      <c r="AL70" s="163"/>
      <c r="AM70" s="163"/>
      <c r="AN70" s="163"/>
      <c r="AO70" s="163"/>
      <c r="AP70" s="163"/>
      <c r="AQ70" s="163"/>
      <c r="AR70" s="163"/>
      <c r="AS70" s="163"/>
      <c r="AT70" s="163"/>
      <c r="AU70" s="163"/>
      <c r="AV70" s="163"/>
      <c r="AW70" s="163"/>
      <c r="AX70" s="163"/>
      <c r="AY70" s="163"/>
      <c r="AZ70" s="163"/>
      <c r="BA70" s="163"/>
      <c r="BB70" s="163"/>
      <c r="BC70" s="163"/>
      <c r="BJ70" s="163"/>
      <c r="BK70" s="163"/>
      <c r="BL70" s="163"/>
      <c r="BM70" s="163"/>
      <c r="BN70" s="163"/>
      <c r="BO70" s="163"/>
      <c r="BP70" s="163"/>
      <c r="BQ70" s="163"/>
      <c r="BR70" s="163"/>
      <c r="BS70" s="163"/>
      <c r="BT70" s="163"/>
      <c r="BU70" s="163"/>
    </row>
    <row r="71" spans="3:73" s="173" customFormat="1" ht="13.5" customHeight="1">
      <c r="D71" s="48"/>
      <c r="AI71" s="163"/>
      <c r="AJ71" s="163"/>
      <c r="AK71" s="163"/>
      <c r="AL71" s="163"/>
      <c r="AM71" s="163"/>
      <c r="AN71" s="163"/>
      <c r="AO71" s="163"/>
      <c r="AP71" s="163"/>
      <c r="AQ71" s="163"/>
      <c r="AR71" s="163"/>
      <c r="AS71" s="163"/>
      <c r="AT71" s="163"/>
      <c r="AU71" s="163"/>
      <c r="AV71" s="163"/>
      <c r="AW71" s="163"/>
      <c r="AX71" s="163"/>
      <c r="AY71" s="163"/>
      <c r="AZ71" s="163"/>
      <c r="BA71" s="163"/>
      <c r="BB71" s="163"/>
      <c r="BC71" s="163"/>
      <c r="BJ71" s="163"/>
      <c r="BK71" s="163"/>
      <c r="BL71" s="163"/>
      <c r="BM71" s="163"/>
      <c r="BN71" s="163"/>
      <c r="BO71" s="163"/>
      <c r="BP71" s="163"/>
      <c r="BQ71" s="163"/>
      <c r="BR71" s="163"/>
      <c r="BS71" s="163"/>
      <c r="BT71" s="163"/>
      <c r="BU71" s="163"/>
    </row>
    <row r="72" spans="3:73" s="173" customFormat="1" ht="9" customHeight="1">
      <c r="C72" s="167"/>
    </row>
    <row r="73" spans="3:73" s="173" customFormat="1" ht="9" customHeight="1">
      <c r="S73" s="168"/>
      <c r="T73" s="168"/>
      <c r="U73" s="168"/>
      <c r="V73" s="168"/>
      <c r="W73" s="168"/>
      <c r="X73" s="168"/>
      <c r="Y73" s="168"/>
      <c r="Z73" s="162"/>
      <c r="AA73" s="162"/>
      <c r="AB73" s="162"/>
      <c r="AC73" s="162"/>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J73" s="163"/>
      <c r="BK73" s="163"/>
      <c r="BL73" s="163"/>
      <c r="BM73" s="163"/>
      <c r="BN73" s="163"/>
      <c r="BO73" s="163"/>
      <c r="BP73" s="163"/>
      <c r="BQ73" s="163"/>
      <c r="BR73" s="163"/>
      <c r="BS73" s="163"/>
      <c r="BT73" s="163"/>
      <c r="BU73" s="163"/>
    </row>
    <row r="74" spans="3:73" s="173" customFormat="1" ht="9" customHeight="1">
      <c r="S74" s="168"/>
      <c r="T74" s="168"/>
      <c r="U74" s="168"/>
      <c r="V74" s="168"/>
      <c r="W74" s="168"/>
      <c r="X74" s="168"/>
      <c r="Y74" s="168"/>
      <c r="Z74" s="162"/>
      <c r="AA74" s="162"/>
      <c r="AB74" s="162"/>
      <c r="AC74" s="162"/>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J74" s="163"/>
      <c r="BK74" s="163"/>
      <c r="BL74" s="163"/>
      <c r="BM74" s="163"/>
      <c r="BN74" s="163"/>
      <c r="BO74" s="163"/>
      <c r="BP74" s="163"/>
      <c r="BQ74" s="163"/>
      <c r="BR74" s="163"/>
      <c r="BS74" s="163"/>
      <c r="BT74" s="163"/>
      <c r="BU74" s="163"/>
    </row>
    <row r="75" spans="3:73" s="173" customFormat="1" ht="11.25"/>
    <row r="76" spans="3:73" ht="15" customHeight="1"/>
    <row r="77" spans="3:73" ht="15" customHeight="1">
      <c r="J77" s="48" t="s">
        <v>105</v>
      </c>
      <c r="S77" s="48" t="s">
        <v>209</v>
      </c>
      <c r="Z77" s="23" t="s">
        <v>210</v>
      </c>
      <c r="AM77" s="23" t="s">
        <v>211</v>
      </c>
    </row>
    <row r="78" spans="3:73" ht="15" customHeight="1">
      <c r="J78" s="48" t="s">
        <v>212</v>
      </c>
      <c r="S78" s="48" t="s">
        <v>213</v>
      </c>
      <c r="Z78" s="23" t="s">
        <v>214</v>
      </c>
      <c r="AM78" s="23" t="s">
        <v>214</v>
      </c>
    </row>
    <row r="79" spans="3:73" ht="15" customHeight="1">
      <c r="J79" s="48" t="s">
        <v>215</v>
      </c>
      <c r="Z79" s="23" t="s">
        <v>216</v>
      </c>
      <c r="AM79" s="23" t="s">
        <v>216</v>
      </c>
    </row>
    <row r="80" spans="3:73" ht="15" customHeight="1">
      <c r="J80" s="48" t="s">
        <v>217</v>
      </c>
      <c r="Z80" s="23" t="s">
        <v>218</v>
      </c>
      <c r="AM80" s="23" t="s">
        <v>218</v>
      </c>
    </row>
    <row r="81" spans="26:39" ht="15" customHeight="1">
      <c r="Z81" s="23" t="s">
        <v>219</v>
      </c>
      <c r="AM81" s="23" t="s">
        <v>219</v>
      </c>
    </row>
    <row r="82" spans="26:39" ht="15" customHeight="1">
      <c r="Z82" s="23" t="s">
        <v>220</v>
      </c>
      <c r="AM82" s="23" t="s">
        <v>220</v>
      </c>
    </row>
    <row r="83" spans="26:39" ht="15" customHeight="1">
      <c r="Z83" s="23" t="s">
        <v>221</v>
      </c>
      <c r="AM83" s="23" t="s">
        <v>221</v>
      </c>
    </row>
    <row r="84" spans="26:39" ht="15" customHeight="1">
      <c r="Z84" s="23" t="s">
        <v>222</v>
      </c>
      <c r="AM84" s="23" t="s">
        <v>222</v>
      </c>
    </row>
    <row r="85" spans="26:39" ht="15" customHeight="1">
      <c r="Z85" s="23" t="s">
        <v>223</v>
      </c>
      <c r="AM85" s="23" t="s">
        <v>223</v>
      </c>
    </row>
    <row r="86" spans="26:39" ht="15" customHeight="1">
      <c r="Z86" s="23" t="s">
        <v>224</v>
      </c>
      <c r="AM86" s="23" t="s">
        <v>224</v>
      </c>
    </row>
    <row r="87" spans="26:39" ht="15" customHeight="1">
      <c r="Z87" s="23" t="s">
        <v>225</v>
      </c>
      <c r="AM87" s="23" t="s">
        <v>225</v>
      </c>
    </row>
    <row r="88" spans="26:39" ht="15" customHeight="1">
      <c r="Z88" s="23" t="s">
        <v>226</v>
      </c>
      <c r="AM88" s="23" t="s">
        <v>226</v>
      </c>
    </row>
    <row r="89" spans="26:39" ht="15" customHeight="1">
      <c r="Z89" s="23" t="s">
        <v>227</v>
      </c>
      <c r="AM89" s="23" t="s">
        <v>227</v>
      </c>
    </row>
    <row r="90" spans="26:39" ht="15" customHeight="1">
      <c r="Z90" s="23" t="s">
        <v>228</v>
      </c>
      <c r="AM90" s="23" t="s">
        <v>228</v>
      </c>
    </row>
    <row r="91" spans="26:39" ht="15" customHeight="1">
      <c r="Z91" s="23" t="s">
        <v>229</v>
      </c>
      <c r="AM91" s="23" t="s">
        <v>229</v>
      </c>
    </row>
    <row r="92" spans="26:39" ht="15" customHeight="1">
      <c r="Z92" s="23" t="s">
        <v>230</v>
      </c>
      <c r="AM92" s="23" t="s">
        <v>230</v>
      </c>
    </row>
    <row r="93" spans="26:39" ht="15" customHeight="1">
      <c r="Z93" s="23" t="s">
        <v>231</v>
      </c>
      <c r="AM93" s="23" t="s">
        <v>231</v>
      </c>
    </row>
    <row r="94" spans="26:39" ht="15" customHeight="1">
      <c r="Z94" s="23" t="s">
        <v>232</v>
      </c>
      <c r="AM94" s="23" t="s">
        <v>232</v>
      </c>
    </row>
    <row r="95" spans="26:39" ht="15" customHeight="1">
      <c r="Z95" s="23" t="s">
        <v>233</v>
      </c>
      <c r="AM95" s="23" t="s">
        <v>233</v>
      </c>
    </row>
    <row r="96" spans="26:39" ht="15" customHeight="1">
      <c r="Z96" s="23" t="s">
        <v>234</v>
      </c>
      <c r="AM96" s="23" t="s">
        <v>234</v>
      </c>
    </row>
    <row r="97" spans="26:39" ht="15" customHeight="1">
      <c r="Z97" s="23" t="s">
        <v>235</v>
      </c>
      <c r="AM97" s="23" t="s">
        <v>235</v>
      </c>
    </row>
    <row r="98" spans="26:39" ht="15" customHeight="1">
      <c r="Z98" s="23" t="s">
        <v>236</v>
      </c>
      <c r="AM98" s="23" t="s">
        <v>236</v>
      </c>
    </row>
    <row r="99" spans="26:39" ht="15" customHeight="1">
      <c r="Z99" s="23" t="s">
        <v>237</v>
      </c>
      <c r="AM99" s="23" t="s">
        <v>237</v>
      </c>
    </row>
    <row r="100" spans="26:39" ht="15" customHeight="1">
      <c r="Z100" s="23" t="s">
        <v>238</v>
      </c>
      <c r="AM100" s="23" t="s">
        <v>238</v>
      </c>
    </row>
    <row r="101" spans="26:39" ht="15" customHeight="1">
      <c r="Z101" s="23" t="s">
        <v>239</v>
      </c>
      <c r="AM101" s="23" t="s">
        <v>239</v>
      </c>
    </row>
    <row r="102" spans="26:39" ht="15" customHeight="1">
      <c r="Z102" s="23" t="s">
        <v>240</v>
      </c>
      <c r="AM102" s="23" t="s">
        <v>240</v>
      </c>
    </row>
    <row r="103" spans="26:39" ht="15" customHeight="1">
      <c r="Z103" s="23" t="s">
        <v>241</v>
      </c>
      <c r="AM103" s="23" t="s">
        <v>241</v>
      </c>
    </row>
    <row r="104" spans="26:39" ht="15" customHeight="1">
      <c r="Z104" s="23" t="s">
        <v>242</v>
      </c>
      <c r="AM104" s="23" t="s">
        <v>242</v>
      </c>
    </row>
    <row r="105" spans="26:39" ht="15" customHeight="1">
      <c r="Z105" s="23" t="s">
        <v>243</v>
      </c>
      <c r="AM105" s="23" t="s">
        <v>243</v>
      </c>
    </row>
    <row r="106" spans="26:39" ht="15" customHeight="1">
      <c r="Z106" s="23" t="s">
        <v>244</v>
      </c>
      <c r="AM106" s="23" t="s">
        <v>244</v>
      </c>
    </row>
    <row r="107" spans="26:39" ht="15" customHeight="1">
      <c r="Z107" s="23" t="s">
        <v>245</v>
      </c>
      <c r="AM107" s="23" t="s">
        <v>245</v>
      </c>
    </row>
    <row r="108" spans="26:39" ht="15" customHeight="1">
      <c r="Z108" s="23" t="s">
        <v>246</v>
      </c>
      <c r="AM108" s="23" t="s">
        <v>246</v>
      </c>
    </row>
    <row r="109" spans="26:39" ht="15" customHeight="1">
      <c r="Z109" s="23" t="s">
        <v>247</v>
      </c>
      <c r="AM109" s="23" t="s">
        <v>247</v>
      </c>
    </row>
    <row r="110" spans="26:39" ht="15" customHeight="1">
      <c r="Z110" s="23" t="s">
        <v>248</v>
      </c>
      <c r="AM110" s="23" t="s">
        <v>248</v>
      </c>
    </row>
    <row r="111" spans="26:39" ht="15" customHeight="1">
      <c r="Z111" s="23" t="s">
        <v>249</v>
      </c>
      <c r="AM111" s="23" t="s">
        <v>249</v>
      </c>
    </row>
    <row r="112" spans="26:39" ht="15" customHeight="1">
      <c r="Z112" s="23" t="s">
        <v>250</v>
      </c>
      <c r="AM112" s="23" t="s">
        <v>250</v>
      </c>
    </row>
    <row r="113" spans="26:39" ht="15" customHeight="1">
      <c r="Z113" s="23" t="s">
        <v>251</v>
      </c>
      <c r="AM113" s="23" t="s">
        <v>251</v>
      </c>
    </row>
    <row r="114" spans="26:39" ht="15" customHeight="1">
      <c r="Z114" s="23" t="s">
        <v>252</v>
      </c>
      <c r="AM114" s="23" t="s">
        <v>252</v>
      </c>
    </row>
    <row r="115" spans="26:39" ht="15" customHeight="1">
      <c r="Z115" s="23" t="s">
        <v>253</v>
      </c>
      <c r="AM115" s="23" t="s">
        <v>253</v>
      </c>
    </row>
    <row r="116" spans="26:39" ht="15" customHeight="1">
      <c r="Z116" s="23" t="s">
        <v>254</v>
      </c>
      <c r="AM116" s="23" t="s">
        <v>254</v>
      </c>
    </row>
    <row r="117" spans="26:39" ht="15" customHeight="1">
      <c r="Z117" s="23" t="s">
        <v>255</v>
      </c>
      <c r="AM117" s="23" t="s">
        <v>255</v>
      </c>
    </row>
    <row r="118" spans="26:39" ht="15" customHeight="1">
      <c r="Z118" s="23" t="s">
        <v>256</v>
      </c>
      <c r="AM118" s="23" t="s">
        <v>256</v>
      </c>
    </row>
    <row r="119" spans="26:39" ht="15" customHeight="1">
      <c r="Z119" s="23" t="s">
        <v>257</v>
      </c>
      <c r="AM119" s="23" t="s">
        <v>257</v>
      </c>
    </row>
    <row r="120" spans="26:39" ht="15" customHeight="1">
      <c r="Z120" s="23" t="s">
        <v>258</v>
      </c>
      <c r="AM120" s="23" t="s">
        <v>258</v>
      </c>
    </row>
    <row r="121" spans="26:39" ht="15" customHeight="1">
      <c r="Z121" s="23" t="s">
        <v>259</v>
      </c>
      <c r="AM121" s="23" t="s">
        <v>259</v>
      </c>
    </row>
    <row r="122" spans="26:39" ht="15" customHeight="1">
      <c r="Z122" s="23" t="s">
        <v>260</v>
      </c>
      <c r="AM122" s="23" t="s">
        <v>260</v>
      </c>
    </row>
    <row r="123" spans="26:39" ht="15" customHeight="1">
      <c r="Z123" s="23" t="s">
        <v>261</v>
      </c>
      <c r="AM123" s="23" t="s">
        <v>261</v>
      </c>
    </row>
    <row r="124" spans="26:39" ht="15" customHeight="1">
      <c r="Z124" s="23" t="s">
        <v>262</v>
      </c>
      <c r="AM124" s="23" t="s">
        <v>262</v>
      </c>
    </row>
    <row r="125" spans="26:39" ht="15" customHeight="1"/>
    <row r="126" spans="26:39" ht="15" customHeight="1"/>
    <row r="127" spans="26:39" ht="15" customHeight="1"/>
    <row r="128" spans="26:3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password="F489" sheet="1" objects="1" scenarios="1" selectLockedCells="1"/>
  <dataConsolidate/>
  <mergeCells count="43">
    <mergeCell ref="AK3:BO4"/>
    <mergeCell ref="A3:A6"/>
    <mergeCell ref="E3:N4"/>
    <mergeCell ref="O3:V4"/>
    <mergeCell ref="W3:AD4"/>
    <mergeCell ref="AE3:AI4"/>
    <mergeCell ref="C7:BU8"/>
    <mergeCell ref="AK13:AX14"/>
    <mergeCell ref="AY13:BE14"/>
    <mergeCell ref="BF13:BG14"/>
    <mergeCell ref="BH13:BJ14"/>
    <mergeCell ref="BK13:BL1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s>
  <phoneticPr fontId="1"/>
  <dataValidations count="24">
    <dataValidation type="list" allowBlank="1" showInputMessage="1" showErrorMessage="1" sqref="AY13:BE14" xr:uid="{0B27666F-6006-431F-BFE4-B82E761BFE48}">
      <formula1>"令和元, 令和２"</formula1>
    </dataValidation>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BB33:BE34 Y33:AB34 AN33:AQ34 BQ33:BT34" xr:uid="{29B91203-8448-42F8-8A06-F60C953D7AD8}">
      <formula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14254DA4-F398-4F49-A9F3-C5CAB8A12198}">
      <formula1>INDIRECT(U76)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H13:BJ14" xr:uid="{F10E5C7F-B798-42EC-BE01-9D2F42588384}">
      <formula1>INDIRECT($AY$13)</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AE3 O3 W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44AEEE-8DB6-44DB-B1DB-3A0015A13155}">
          <x14:formula1>
            <xm:f>'様式８（ゼロ）'!$DA$3:$DA$33</xm:f>
          </x14:formula1>
          <xm:sqref>BM13:BO14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CFFDDF"/>
    <pageSetUpPr fitToPage="1"/>
  </sheetPr>
  <dimension ref="A1:BW85"/>
  <sheetViews>
    <sheetView showGridLines="0" view="pageBreakPreview" zoomScale="70" zoomScaleNormal="100" zoomScaleSheetLayoutView="70" workbookViewId="0">
      <selection activeCell="AH10" sqref="AH10:AJ1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1154" t="s">
        <v>896</v>
      </c>
      <c r="B2" s="374"/>
      <c r="C2" s="374"/>
      <c r="D2" s="374"/>
      <c r="E2" s="2497" t="s">
        <v>164</v>
      </c>
      <c r="F2" s="2497"/>
      <c r="G2" s="2497"/>
      <c r="H2" s="2497"/>
      <c r="I2" s="2497"/>
      <c r="J2" s="2497"/>
      <c r="K2" s="2497"/>
      <c r="L2" s="2497"/>
      <c r="M2" s="2497"/>
      <c r="N2" s="2497"/>
      <c r="O2" s="2498" t="str">
        <f>'様式８（ゼロ）'!CM8</f>
        <v>0</v>
      </c>
      <c r="P2" s="2498"/>
      <c r="Q2" s="2498"/>
      <c r="R2" s="2498"/>
      <c r="S2" s="2498"/>
      <c r="T2" s="2498"/>
      <c r="U2" s="2498"/>
      <c r="V2" s="2498"/>
      <c r="W2" s="2499" t="s">
        <v>165</v>
      </c>
      <c r="X2" s="2499"/>
      <c r="Y2" s="2499"/>
      <c r="Z2" s="2499"/>
      <c r="AA2" s="2499"/>
      <c r="AB2" s="2499"/>
      <c r="AC2" s="2499"/>
      <c r="AD2" s="2499"/>
      <c r="AE2" s="2500" t="str">
        <f>'様式８（ゼロ）'!CM4</f>
        <v/>
      </c>
      <c r="AF2" s="2500"/>
      <c r="AG2" s="2500"/>
      <c r="AH2" s="2500"/>
      <c r="AI2" s="2500"/>
      <c r="AJ2" s="176"/>
      <c r="AK2" s="2501">
        <f>'様式８（ゼロ）'!AF54</f>
        <v>0</v>
      </c>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c r="BP2" s="374"/>
      <c r="BQ2" s="374"/>
      <c r="BR2" s="374"/>
      <c r="BS2" s="374"/>
      <c r="BT2" s="374"/>
      <c r="BU2" s="374"/>
      <c r="BV2" s="374"/>
      <c r="BW2" s="374"/>
    </row>
    <row r="3" spans="1:75" ht="8.1" customHeight="1">
      <c r="A3" s="1154"/>
      <c r="B3" s="374"/>
      <c r="C3" s="374"/>
      <c r="D3" s="374"/>
      <c r="E3" s="2497"/>
      <c r="F3" s="2497"/>
      <c r="G3" s="2497"/>
      <c r="H3" s="2497"/>
      <c r="I3" s="2497"/>
      <c r="J3" s="2497"/>
      <c r="K3" s="2497"/>
      <c r="L3" s="2497"/>
      <c r="M3" s="2497"/>
      <c r="N3" s="2497"/>
      <c r="O3" s="2498"/>
      <c r="P3" s="2498"/>
      <c r="Q3" s="2498"/>
      <c r="R3" s="2498"/>
      <c r="S3" s="2498"/>
      <c r="T3" s="2498"/>
      <c r="U3" s="2498"/>
      <c r="V3" s="2498"/>
      <c r="W3" s="2499"/>
      <c r="X3" s="2499"/>
      <c r="Y3" s="2499"/>
      <c r="Z3" s="2499"/>
      <c r="AA3" s="2499"/>
      <c r="AB3" s="2499"/>
      <c r="AC3" s="2499"/>
      <c r="AD3" s="2499"/>
      <c r="AE3" s="2500"/>
      <c r="AF3" s="2500"/>
      <c r="AG3" s="2500"/>
      <c r="AH3" s="2500"/>
      <c r="AI3" s="2500"/>
      <c r="AJ3" s="176"/>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374"/>
      <c r="BQ3" s="374"/>
      <c r="BR3" s="374"/>
      <c r="BS3" s="374"/>
      <c r="BT3" s="374"/>
      <c r="BU3" s="374"/>
      <c r="BV3" s="374"/>
      <c r="BW3" s="374"/>
    </row>
    <row r="4" spans="1:75" ht="9" customHeight="1">
      <c r="A4" s="1154"/>
    </row>
    <row r="5" spans="1:75" ht="6" customHeight="1">
      <c r="A5" s="1154"/>
    </row>
    <row r="6" spans="1:75" ht="9" customHeight="1">
      <c r="A6" s="1154"/>
      <c r="C6" s="3638" t="s">
        <v>609</v>
      </c>
      <c r="D6" s="3638"/>
      <c r="E6" s="3638"/>
      <c r="F6" s="3638"/>
      <c r="G6" s="3638"/>
      <c r="H6" s="3638"/>
      <c r="I6" s="3638"/>
      <c r="J6" s="3638"/>
      <c r="K6" s="3638"/>
      <c r="L6" s="3638"/>
      <c r="M6" s="3638"/>
      <c r="N6" s="3638"/>
      <c r="O6" s="3638"/>
      <c r="P6" s="3638"/>
      <c r="Q6" s="3638"/>
      <c r="R6" s="3638"/>
      <c r="S6" s="3638"/>
      <c r="T6" s="3638"/>
      <c r="U6" s="3638"/>
      <c r="V6" s="3638"/>
      <c r="W6" s="3638"/>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row>
    <row r="7" spans="1:75" ht="9" customHeight="1">
      <c r="A7" s="1154"/>
      <c r="C7" s="3638"/>
      <c r="D7" s="3638"/>
      <c r="E7" s="3638"/>
      <c r="F7" s="3638"/>
      <c r="G7" s="3638"/>
      <c r="H7" s="3638"/>
      <c r="I7" s="3638"/>
      <c r="J7" s="3638"/>
      <c r="K7" s="3638"/>
      <c r="L7" s="3638"/>
      <c r="M7" s="3638"/>
      <c r="N7" s="3638"/>
      <c r="O7" s="3638"/>
      <c r="P7" s="3638"/>
      <c r="Q7" s="3638"/>
      <c r="R7" s="3638"/>
      <c r="S7" s="3638"/>
      <c r="T7" s="3638"/>
      <c r="U7" s="3638"/>
      <c r="V7" s="3638"/>
      <c r="W7" s="3638"/>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9"/>
      <c r="D9" s="3639"/>
      <c r="E9" s="3639"/>
      <c r="F9" s="3639"/>
      <c r="G9" s="3639"/>
      <c r="H9" s="3639"/>
      <c r="I9" s="3639"/>
      <c r="J9" s="3639"/>
      <c r="K9" s="3639"/>
      <c r="L9" s="3639"/>
      <c r="M9" s="3639"/>
      <c r="N9" s="3639"/>
      <c r="O9" s="3639"/>
      <c r="P9" s="3639"/>
      <c r="Q9" s="3639"/>
      <c r="R9" s="3639"/>
      <c r="S9" s="3639"/>
      <c r="T9" s="3639"/>
      <c r="U9" s="3639"/>
      <c r="V9" s="3639"/>
      <c r="W9" s="3639"/>
      <c r="X9" s="3639"/>
      <c r="Y9" s="3639"/>
      <c r="Z9" s="3639"/>
      <c r="AA9" s="3639"/>
      <c r="AB9" s="3639"/>
      <c r="AC9" s="3639"/>
      <c r="AD9" s="3639"/>
      <c r="AE9" s="3639"/>
      <c r="AF9" s="3639"/>
      <c r="AG9" s="3639"/>
      <c r="AH9" s="3639"/>
      <c r="AI9" s="3639"/>
      <c r="AJ9" s="3639"/>
      <c r="AK9" s="3639"/>
      <c r="AL9" s="3639"/>
      <c r="AM9" s="3639"/>
      <c r="AN9" s="3639"/>
      <c r="AO9" s="3639"/>
      <c r="AP9" s="3639"/>
      <c r="AQ9" s="3639"/>
      <c r="AR9" s="3639"/>
      <c r="AS9" s="3639"/>
      <c r="AT9" s="3639"/>
      <c r="AU9" s="3639"/>
      <c r="AV9" s="3639"/>
      <c r="AW9" s="3639"/>
      <c r="AX9" s="3639"/>
      <c r="AY9" s="3639"/>
      <c r="AZ9" s="3639"/>
      <c r="BA9" s="3639"/>
      <c r="BB9" s="3639"/>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40" t="s">
        <v>67</v>
      </c>
      <c r="E10" s="3640"/>
      <c r="F10" s="3640"/>
      <c r="G10" s="3640"/>
      <c r="H10" s="3640"/>
      <c r="I10" s="3640"/>
      <c r="J10" s="3640"/>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54"/>
      <c r="AH10" s="3642" t="s">
        <v>9</v>
      </c>
      <c r="AI10" s="3642"/>
      <c r="AJ10" s="3642"/>
      <c r="AK10" s="3640" t="s">
        <v>64</v>
      </c>
      <c r="AL10" s="3640"/>
      <c r="AM10" s="3640"/>
      <c r="AN10" s="3640"/>
      <c r="AO10" s="3640"/>
      <c r="AP10" s="3640"/>
      <c r="AQ10" s="3640"/>
      <c r="AR10" s="3642" t="s">
        <v>9</v>
      </c>
      <c r="AS10" s="3642"/>
      <c r="AT10" s="3642"/>
      <c r="AU10" s="3640" t="s">
        <v>65</v>
      </c>
      <c r="AV10" s="3640"/>
      <c r="AW10" s="3640"/>
      <c r="AX10" s="3640"/>
      <c r="AY10" s="3640"/>
      <c r="AZ10" s="3640"/>
      <c r="BA10" s="3640"/>
      <c r="BB10" s="3642" t="s">
        <v>9</v>
      </c>
      <c r="BC10" s="3642"/>
      <c r="BD10" s="3642"/>
      <c r="BE10" s="3640" t="s">
        <v>66</v>
      </c>
      <c r="BF10" s="3640"/>
      <c r="BG10" s="3640"/>
      <c r="BH10" s="3640"/>
      <c r="BI10" s="3640"/>
      <c r="BJ10" s="3640"/>
      <c r="BK10" s="3640"/>
      <c r="BL10" s="3642" t="s">
        <v>9</v>
      </c>
      <c r="BM10" s="3642"/>
      <c r="BN10" s="3642"/>
      <c r="BO10" s="3640" t="s">
        <v>13</v>
      </c>
      <c r="BP10" s="3640"/>
      <c r="BQ10" s="3640"/>
      <c r="BR10" s="3640"/>
      <c r="BS10" s="3640"/>
      <c r="BT10" s="3640"/>
      <c r="BU10" s="3644"/>
    </row>
    <row r="11" spans="1:75" s="287" customFormat="1" ht="10.5" customHeight="1" thickBot="1">
      <c r="C11" s="308"/>
      <c r="D11" s="3641"/>
      <c r="E11" s="3641"/>
      <c r="F11" s="3641"/>
      <c r="G11" s="3641"/>
      <c r="H11" s="3641"/>
      <c r="I11" s="3641"/>
      <c r="J11" s="3641"/>
      <c r="K11" s="3641"/>
      <c r="L11" s="3641"/>
      <c r="M11" s="3641"/>
      <c r="N11" s="3641"/>
      <c r="O11" s="3641"/>
      <c r="P11" s="3641"/>
      <c r="Q11" s="3641"/>
      <c r="R11" s="3641"/>
      <c r="S11" s="3641"/>
      <c r="T11" s="3641"/>
      <c r="U11" s="3641"/>
      <c r="V11" s="3641"/>
      <c r="W11" s="3641"/>
      <c r="X11" s="3641"/>
      <c r="Y11" s="3641"/>
      <c r="Z11" s="3641"/>
      <c r="AA11" s="3641"/>
      <c r="AB11" s="3641"/>
      <c r="AC11" s="3641"/>
      <c r="AD11" s="3641"/>
      <c r="AE11" s="3641"/>
      <c r="AF11" s="3641"/>
      <c r="AG11" s="63"/>
      <c r="AH11" s="3643"/>
      <c r="AI11" s="3643"/>
      <c r="AJ11" s="3643"/>
      <c r="AK11" s="3641"/>
      <c r="AL11" s="3641"/>
      <c r="AM11" s="3641"/>
      <c r="AN11" s="3641"/>
      <c r="AO11" s="3641"/>
      <c r="AP11" s="3641"/>
      <c r="AQ11" s="3641"/>
      <c r="AR11" s="3643"/>
      <c r="AS11" s="3643"/>
      <c r="AT11" s="3643"/>
      <c r="AU11" s="3641"/>
      <c r="AV11" s="3641"/>
      <c r="AW11" s="3641"/>
      <c r="AX11" s="3641"/>
      <c r="AY11" s="3641"/>
      <c r="AZ11" s="3641"/>
      <c r="BA11" s="3641"/>
      <c r="BB11" s="3643"/>
      <c r="BC11" s="3643"/>
      <c r="BD11" s="3643"/>
      <c r="BE11" s="3641"/>
      <c r="BF11" s="3641"/>
      <c r="BG11" s="3641"/>
      <c r="BH11" s="3641"/>
      <c r="BI11" s="3641"/>
      <c r="BJ11" s="3641"/>
      <c r="BK11" s="3641"/>
      <c r="BL11" s="3643"/>
      <c r="BM11" s="3643"/>
      <c r="BN11" s="3643"/>
      <c r="BO11" s="3641"/>
      <c r="BP11" s="3641"/>
      <c r="BQ11" s="3641"/>
      <c r="BR11" s="3641"/>
      <c r="BS11" s="3641"/>
      <c r="BT11" s="3641"/>
      <c r="BU11" s="3645"/>
    </row>
    <row r="12" spans="1:75" s="287" customFormat="1" ht="9" customHeight="1">
      <c r="C12" s="309"/>
      <c r="D12" s="310"/>
      <c r="E12" s="310"/>
      <c r="F12" s="311"/>
      <c r="G12" s="3646" t="s">
        <v>897</v>
      </c>
      <c r="H12" s="3647"/>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c r="AF12" s="3647"/>
      <c r="AG12" s="3647"/>
      <c r="AH12" s="3647"/>
      <c r="AI12" s="3647"/>
      <c r="AJ12" s="3647"/>
      <c r="AK12" s="3647"/>
      <c r="AL12" s="3647"/>
      <c r="AM12" s="3647"/>
      <c r="AN12" s="3647"/>
      <c r="AO12" s="3647"/>
      <c r="AP12" s="3647"/>
      <c r="AQ12" s="3647"/>
      <c r="AR12" s="3647"/>
      <c r="AS12" s="3647"/>
      <c r="AT12" s="3647"/>
      <c r="AU12" s="3647"/>
      <c r="AV12" s="3647"/>
      <c r="AW12" s="3647"/>
      <c r="AX12" s="3647"/>
      <c r="AY12" s="3647"/>
      <c r="AZ12" s="3647"/>
      <c r="BA12" s="3647"/>
      <c r="BB12" s="3647"/>
      <c r="BC12" s="3647"/>
      <c r="BD12" s="3647"/>
      <c r="BE12" s="3647"/>
      <c r="BF12" s="3647"/>
      <c r="BG12" s="3647"/>
      <c r="BH12" s="3647"/>
      <c r="BI12" s="3647"/>
      <c r="BJ12" s="3647"/>
      <c r="BK12" s="3647"/>
      <c r="BL12" s="3647"/>
      <c r="BM12" s="3647"/>
      <c r="BN12" s="3647"/>
      <c r="BO12" s="3647"/>
      <c r="BP12" s="3647"/>
      <c r="BQ12" s="3647"/>
      <c r="BR12" s="3647"/>
      <c r="BS12" s="3647"/>
      <c r="BT12" s="3647"/>
      <c r="BU12" s="3648"/>
    </row>
    <row r="13" spans="1:75" s="287" customFormat="1" ht="9" customHeight="1">
      <c r="C13" s="312"/>
      <c r="D13" s="313"/>
      <c r="E13" s="313"/>
      <c r="F13" s="314"/>
      <c r="G13" s="3649"/>
      <c r="H13" s="3650"/>
      <c r="I13" s="3650"/>
      <c r="J13" s="3650"/>
      <c r="K13" s="3650"/>
      <c r="L13" s="3650"/>
      <c r="M13" s="3650"/>
      <c r="N13" s="3650"/>
      <c r="O13" s="3650"/>
      <c r="P13" s="3650"/>
      <c r="Q13" s="3650"/>
      <c r="R13" s="3650"/>
      <c r="S13" s="3650"/>
      <c r="T13" s="3650"/>
      <c r="U13" s="3650"/>
      <c r="V13" s="3650"/>
      <c r="W13" s="3650"/>
      <c r="X13" s="3650"/>
      <c r="Y13" s="3650"/>
      <c r="Z13" s="3650"/>
      <c r="AA13" s="3650"/>
      <c r="AB13" s="3650"/>
      <c r="AC13" s="3650"/>
      <c r="AD13" s="3650"/>
      <c r="AE13" s="3650"/>
      <c r="AF13" s="3650"/>
      <c r="AG13" s="3650"/>
      <c r="AH13" s="3650"/>
      <c r="AI13" s="3650"/>
      <c r="AJ13" s="3650"/>
      <c r="AK13" s="3650"/>
      <c r="AL13" s="3650"/>
      <c r="AM13" s="3650"/>
      <c r="AN13" s="3650"/>
      <c r="AO13" s="3650"/>
      <c r="AP13" s="3650"/>
      <c r="AQ13" s="3650"/>
      <c r="AR13" s="3650"/>
      <c r="AS13" s="3650"/>
      <c r="AT13" s="3650"/>
      <c r="AU13" s="3650"/>
      <c r="AV13" s="3650"/>
      <c r="AW13" s="3650"/>
      <c r="AX13" s="3650"/>
      <c r="AY13" s="3650"/>
      <c r="AZ13" s="3650"/>
      <c r="BA13" s="3650"/>
      <c r="BB13" s="3650"/>
      <c r="BC13" s="3650"/>
      <c r="BD13" s="3650"/>
      <c r="BE13" s="3650"/>
      <c r="BF13" s="3650"/>
      <c r="BG13" s="3650"/>
      <c r="BH13" s="3650"/>
      <c r="BI13" s="3650"/>
      <c r="BJ13" s="3650"/>
      <c r="BK13" s="3650"/>
      <c r="BL13" s="3650"/>
      <c r="BM13" s="3650"/>
      <c r="BN13" s="3650"/>
      <c r="BO13" s="3650"/>
      <c r="BP13" s="3650"/>
      <c r="BQ13" s="3650"/>
      <c r="BR13" s="3650"/>
      <c r="BS13" s="3650"/>
      <c r="BT13" s="3650"/>
      <c r="BU13" s="3651"/>
    </row>
    <row r="14" spans="1:75" s="287" customFormat="1" ht="8.25" customHeight="1">
      <c r="C14" s="312"/>
      <c r="D14" s="313"/>
      <c r="E14" s="313"/>
      <c r="F14" s="314"/>
      <c r="G14" s="3649"/>
      <c r="H14" s="3650"/>
      <c r="I14" s="3650"/>
      <c r="J14" s="3650"/>
      <c r="K14" s="3650"/>
      <c r="L14" s="3650"/>
      <c r="M14" s="3650"/>
      <c r="N14" s="3650"/>
      <c r="O14" s="3650"/>
      <c r="P14" s="3650"/>
      <c r="Q14" s="3650"/>
      <c r="R14" s="3650"/>
      <c r="S14" s="3650"/>
      <c r="T14" s="3650"/>
      <c r="U14" s="3650"/>
      <c r="V14" s="3650"/>
      <c r="W14" s="3650"/>
      <c r="X14" s="3650"/>
      <c r="Y14" s="3650"/>
      <c r="Z14" s="3650"/>
      <c r="AA14" s="3650"/>
      <c r="AB14" s="3650"/>
      <c r="AC14" s="3650"/>
      <c r="AD14" s="3650"/>
      <c r="AE14" s="3650"/>
      <c r="AF14" s="3650"/>
      <c r="AG14" s="3650"/>
      <c r="AH14" s="3650"/>
      <c r="AI14" s="3650"/>
      <c r="AJ14" s="3650"/>
      <c r="AK14" s="3650"/>
      <c r="AL14" s="3650"/>
      <c r="AM14" s="3650"/>
      <c r="AN14" s="3650"/>
      <c r="AO14" s="3650"/>
      <c r="AP14" s="3650"/>
      <c r="AQ14" s="3650"/>
      <c r="AR14" s="3650"/>
      <c r="AS14" s="3650"/>
      <c r="AT14" s="3650"/>
      <c r="AU14" s="3650"/>
      <c r="AV14" s="3650"/>
      <c r="AW14" s="3650"/>
      <c r="AX14" s="3650"/>
      <c r="AY14" s="3650"/>
      <c r="AZ14" s="3650"/>
      <c r="BA14" s="3650"/>
      <c r="BB14" s="3650"/>
      <c r="BC14" s="3650"/>
      <c r="BD14" s="3650"/>
      <c r="BE14" s="3650"/>
      <c r="BF14" s="3650"/>
      <c r="BG14" s="3650"/>
      <c r="BH14" s="3650"/>
      <c r="BI14" s="3650"/>
      <c r="BJ14" s="3650"/>
      <c r="BK14" s="3650"/>
      <c r="BL14" s="3650"/>
      <c r="BM14" s="3650"/>
      <c r="BN14" s="3650"/>
      <c r="BO14" s="3650"/>
      <c r="BP14" s="3650"/>
      <c r="BQ14" s="3650"/>
      <c r="BR14" s="3650"/>
      <c r="BS14" s="3650"/>
      <c r="BT14" s="3650"/>
      <c r="BU14" s="3651"/>
    </row>
    <row r="15" spans="1:75" s="287" customFormat="1" ht="9" customHeight="1">
      <c r="C15" s="312"/>
      <c r="D15" s="313"/>
      <c r="E15" s="313"/>
      <c r="F15" s="314"/>
      <c r="G15" s="3649"/>
      <c r="H15" s="3650"/>
      <c r="I15" s="3650"/>
      <c r="J15" s="3650"/>
      <c r="K15" s="3650"/>
      <c r="L15" s="3650"/>
      <c r="M15" s="3650"/>
      <c r="N15" s="3650"/>
      <c r="O15" s="3650"/>
      <c r="P15" s="3650"/>
      <c r="Q15" s="3650"/>
      <c r="R15" s="3650"/>
      <c r="S15" s="3650"/>
      <c r="T15" s="3650"/>
      <c r="U15" s="3650"/>
      <c r="V15" s="3650"/>
      <c r="W15" s="3650"/>
      <c r="X15" s="3650"/>
      <c r="Y15" s="3650"/>
      <c r="Z15" s="3650"/>
      <c r="AA15" s="3650"/>
      <c r="AB15" s="3650"/>
      <c r="AC15" s="3650"/>
      <c r="AD15" s="3650"/>
      <c r="AE15" s="3650"/>
      <c r="AF15" s="3650"/>
      <c r="AG15" s="3650"/>
      <c r="AH15" s="3650"/>
      <c r="AI15" s="3650"/>
      <c r="AJ15" s="3650"/>
      <c r="AK15" s="3650"/>
      <c r="AL15" s="3650"/>
      <c r="AM15" s="3650"/>
      <c r="AN15" s="3650"/>
      <c r="AO15" s="3650"/>
      <c r="AP15" s="3650"/>
      <c r="AQ15" s="3650"/>
      <c r="AR15" s="3650"/>
      <c r="AS15" s="3650"/>
      <c r="AT15" s="3650"/>
      <c r="AU15" s="3650"/>
      <c r="AV15" s="3650"/>
      <c r="AW15" s="3650"/>
      <c r="AX15" s="3650"/>
      <c r="AY15" s="3650"/>
      <c r="AZ15" s="3650"/>
      <c r="BA15" s="3650"/>
      <c r="BB15" s="3650"/>
      <c r="BC15" s="3650"/>
      <c r="BD15" s="3650"/>
      <c r="BE15" s="3650"/>
      <c r="BF15" s="3650"/>
      <c r="BG15" s="3650"/>
      <c r="BH15" s="3650"/>
      <c r="BI15" s="3650"/>
      <c r="BJ15" s="3650"/>
      <c r="BK15" s="3650"/>
      <c r="BL15" s="3650"/>
      <c r="BM15" s="3650"/>
      <c r="BN15" s="3650"/>
      <c r="BO15" s="3650"/>
      <c r="BP15" s="3650"/>
      <c r="BQ15" s="3650"/>
      <c r="BR15" s="3650"/>
      <c r="BS15" s="3650"/>
      <c r="BT15" s="3650"/>
      <c r="BU15" s="3651"/>
    </row>
    <row r="16" spans="1:75" s="287" customFormat="1" ht="9" customHeight="1">
      <c r="C16" s="312"/>
      <c r="D16" s="313"/>
      <c r="E16" s="313"/>
      <c r="F16" s="314"/>
      <c r="G16" s="3649"/>
      <c r="H16" s="3650"/>
      <c r="I16" s="3650"/>
      <c r="J16" s="3650"/>
      <c r="K16" s="3650"/>
      <c r="L16" s="3650"/>
      <c r="M16" s="3650"/>
      <c r="N16" s="3650"/>
      <c r="O16" s="3650"/>
      <c r="P16" s="3650"/>
      <c r="Q16" s="3650"/>
      <c r="R16" s="3650"/>
      <c r="S16" s="3650"/>
      <c r="T16" s="3650"/>
      <c r="U16" s="3650"/>
      <c r="V16" s="3650"/>
      <c r="W16" s="3650"/>
      <c r="X16" s="3650"/>
      <c r="Y16" s="3650"/>
      <c r="Z16" s="3650"/>
      <c r="AA16" s="3650"/>
      <c r="AB16" s="3650"/>
      <c r="AC16" s="3650"/>
      <c r="AD16" s="3650"/>
      <c r="AE16" s="3650"/>
      <c r="AF16" s="3650"/>
      <c r="AG16" s="3650"/>
      <c r="AH16" s="3650"/>
      <c r="AI16" s="3650"/>
      <c r="AJ16" s="3650"/>
      <c r="AK16" s="3650"/>
      <c r="AL16" s="3650"/>
      <c r="AM16" s="3650"/>
      <c r="AN16" s="3650"/>
      <c r="AO16" s="3650"/>
      <c r="AP16" s="3650"/>
      <c r="AQ16" s="3650"/>
      <c r="AR16" s="3650"/>
      <c r="AS16" s="3650"/>
      <c r="AT16" s="3650"/>
      <c r="AU16" s="3650"/>
      <c r="AV16" s="3650"/>
      <c r="AW16" s="3650"/>
      <c r="AX16" s="3650"/>
      <c r="AY16" s="3650"/>
      <c r="AZ16" s="3650"/>
      <c r="BA16" s="3650"/>
      <c r="BB16" s="3650"/>
      <c r="BC16" s="3650"/>
      <c r="BD16" s="3650"/>
      <c r="BE16" s="3650"/>
      <c r="BF16" s="3650"/>
      <c r="BG16" s="3650"/>
      <c r="BH16" s="3650"/>
      <c r="BI16" s="3650"/>
      <c r="BJ16" s="3650"/>
      <c r="BK16" s="3650"/>
      <c r="BL16" s="3650"/>
      <c r="BM16" s="3650"/>
      <c r="BN16" s="3650"/>
      <c r="BO16" s="3650"/>
      <c r="BP16" s="3650"/>
      <c r="BQ16" s="3650"/>
      <c r="BR16" s="3650"/>
      <c r="BS16" s="3650"/>
      <c r="BT16" s="3650"/>
      <c r="BU16" s="3651"/>
    </row>
    <row r="17" spans="3:73" s="287" customFormat="1" ht="9" customHeight="1">
      <c r="C17" s="312"/>
      <c r="D17" s="313"/>
      <c r="E17" s="313"/>
      <c r="F17" s="314"/>
      <c r="G17" s="3649"/>
      <c r="H17" s="3650"/>
      <c r="I17" s="3650"/>
      <c r="J17" s="3650"/>
      <c r="K17" s="3650"/>
      <c r="L17" s="3650"/>
      <c r="M17" s="3650"/>
      <c r="N17" s="3650"/>
      <c r="O17" s="3650"/>
      <c r="P17" s="3650"/>
      <c r="Q17" s="3650"/>
      <c r="R17" s="3650"/>
      <c r="S17" s="3650"/>
      <c r="T17" s="3650"/>
      <c r="U17" s="3650"/>
      <c r="V17" s="3650"/>
      <c r="W17" s="3650"/>
      <c r="X17" s="3650"/>
      <c r="Y17" s="3650"/>
      <c r="Z17" s="3650"/>
      <c r="AA17" s="3650"/>
      <c r="AB17" s="3650"/>
      <c r="AC17" s="3650"/>
      <c r="AD17" s="3650"/>
      <c r="AE17" s="3650"/>
      <c r="AF17" s="3650"/>
      <c r="AG17" s="3650"/>
      <c r="AH17" s="3650"/>
      <c r="AI17" s="3650"/>
      <c r="AJ17" s="3650"/>
      <c r="AK17" s="3650"/>
      <c r="AL17" s="3650"/>
      <c r="AM17" s="3650"/>
      <c r="AN17" s="3650"/>
      <c r="AO17" s="3650"/>
      <c r="AP17" s="3650"/>
      <c r="AQ17" s="3650"/>
      <c r="AR17" s="3650"/>
      <c r="AS17" s="3650"/>
      <c r="AT17" s="3650"/>
      <c r="AU17" s="3650"/>
      <c r="AV17" s="3650"/>
      <c r="AW17" s="3650"/>
      <c r="AX17" s="3650"/>
      <c r="AY17" s="3650"/>
      <c r="AZ17" s="3650"/>
      <c r="BA17" s="3650"/>
      <c r="BB17" s="3650"/>
      <c r="BC17" s="3650"/>
      <c r="BD17" s="3650"/>
      <c r="BE17" s="3650"/>
      <c r="BF17" s="3650"/>
      <c r="BG17" s="3650"/>
      <c r="BH17" s="3650"/>
      <c r="BI17" s="3650"/>
      <c r="BJ17" s="3650"/>
      <c r="BK17" s="3650"/>
      <c r="BL17" s="3650"/>
      <c r="BM17" s="3650"/>
      <c r="BN17" s="3650"/>
      <c r="BO17" s="3650"/>
      <c r="BP17" s="3650"/>
      <c r="BQ17" s="3650"/>
      <c r="BR17" s="3650"/>
      <c r="BS17" s="3650"/>
      <c r="BT17" s="3650"/>
      <c r="BU17" s="3651"/>
    </row>
    <row r="18" spans="3:73" s="287" customFormat="1" ht="9" customHeight="1">
      <c r="C18" s="312"/>
      <c r="D18" s="313"/>
      <c r="E18" s="313"/>
      <c r="F18" s="314"/>
      <c r="G18" s="3649"/>
      <c r="H18" s="3650"/>
      <c r="I18" s="3650"/>
      <c r="J18" s="3650"/>
      <c r="K18" s="3650"/>
      <c r="L18" s="3650"/>
      <c r="M18" s="3650"/>
      <c r="N18" s="3650"/>
      <c r="O18" s="3650"/>
      <c r="P18" s="3650"/>
      <c r="Q18" s="3650"/>
      <c r="R18" s="3650"/>
      <c r="S18" s="3650"/>
      <c r="T18" s="3650"/>
      <c r="U18" s="3650"/>
      <c r="V18" s="3650"/>
      <c r="W18" s="3650"/>
      <c r="X18" s="3650"/>
      <c r="Y18" s="3650"/>
      <c r="Z18" s="3650"/>
      <c r="AA18" s="3650"/>
      <c r="AB18" s="3650"/>
      <c r="AC18" s="3650"/>
      <c r="AD18" s="3650"/>
      <c r="AE18" s="3650"/>
      <c r="AF18" s="3650"/>
      <c r="AG18" s="3650"/>
      <c r="AH18" s="3650"/>
      <c r="AI18" s="3650"/>
      <c r="AJ18" s="3650"/>
      <c r="AK18" s="3650"/>
      <c r="AL18" s="3650"/>
      <c r="AM18" s="3650"/>
      <c r="AN18" s="3650"/>
      <c r="AO18" s="3650"/>
      <c r="AP18" s="3650"/>
      <c r="AQ18" s="3650"/>
      <c r="AR18" s="3650"/>
      <c r="AS18" s="3650"/>
      <c r="AT18" s="3650"/>
      <c r="AU18" s="3650"/>
      <c r="AV18" s="3650"/>
      <c r="AW18" s="3650"/>
      <c r="AX18" s="3650"/>
      <c r="AY18" s="3650"/>
      <c r="AZ18" s="3650"/>
      <c r="BA18" s="3650"/>
      <c r="BB18" s="3650"/>
      <c r="BC18" s="3650"/>
      <c r="BD18" s="3650"/>
      <c r="BE18" s="3650"/>
      <c r="BF18" s="3650"/>
      <c r="BG18" s="3650"/>
      <c r="BH18" s="3650"/>
      <c r="BI18" s="3650"/>
      <c r="BJ18" s="3650"/>
      <c r="BK18" s="3650"/>
      <c r="BL18" s="3650"/>
      <c r="BM18" s="3650"/>
      <c r="BN18" s="3650"/>
      <c r="BO18" s="3650"/>
      <c r="BP18" s="3650"/>
      <c r="BQ18" s="3650"/>
      <c r="BR18" s="3650"/>
      <c r="BS18" s="3650"/>
      <c r="BT18" s="3650"/>
      <c r="BU18" s="3651"/>
    </row>
    <row r="19" spans="3:73" s="287" customFormat="1" ht="9" customHeight="1">
      <c r="C19" s="312"/>
      <c r="D19" s="313"/>
      <c r="E19" s="313"/>
      <c r="F19" s="314"/>
      <c r="G19" s="3649"/>
      <c r="H19" s="3650"/>
      <c r="I19" s="3650"/>
      <c r="J19" s="3650"/>
      <c r="K19" s="3650"/>
      <c r="L19" s="3650"/>
      <c r="M19" s="3650"/>
      <c r="N19" s="3650"/>
      <c r="O19" s="3650"/>
      <c r="P19" s="3650"/>
      <c r="Q19" s="3650"/>
      <c r="R19" s="3650"/>
      <c r="S19" s="3650"/>
      <c r="T19" s="3650"/>
      <c r="U19" s="3650"/>
      <c r="V19" s="3650"/>
      <c r="W19" s="3650"/>
      <c r="X19" s="3650"/>
      <c r="Y19" s="3650"/>
      <c r="Z19" s="3650"/>
      <c r="AA19" s="3650"/>
      <c r="AB19" s="3650"/>
      <c r="AC19" s="3650"/>
      <c r="AD19" s="3650"/>
      <c r="AE19" s="3650"/>
      <c r="AF19" s="3650"/>
      <c r="AG19" s="3650"/>
      <c r="AH19" s="3650"/>
      <c r="AI19" s="3650"/>
      <c r="AJ19" s="3650"/>
      <c r="AK19" s="3650"/>
      <c r="AL19" s="3650"/>
      <c r="AM19" s="3650"/>
      <c r="AN19" s="3650"/>
      <c r="AO19" s="3650"/>
      <c r="AP19" s="3650"/>
      <c r="AQ19" s="3650"/>
      <c r="AR19" s="3650"/>
      <c r="AS19" s="3650"/>
      <c r="AT19" s="3650"/>
      <c r="AU19" s="3650"/>
      <c r="AV19" s="3650"/>
      <c r="AW19" s="3650"/>
      <c r="AX19" s="3650"/>
      <c r="AY19" s="3650"/>
      <c r="AZ19" s="3650"/>
      <c r="BA19" s="3650"/>
      <c r="BB19" s="3650"/>
      <c r="BC19" s="3650"/>
      <c r="BD19" s="3650"/>
      <c r="BE19" s="3650"/>
      <c r="BF19" s="3650"/>
      <c r="BG19" s="3650"/>
      <c r="BH19" s="3650"/>
      <c r="BI19" s="3650"/>
      <c r="BJ19" s="3650"/>
      <c r="BK19" s="3650"/>
      <c r="BL19" s="3650"/>
      <c r="BM19" s="3650"/>
      <c r="BN19" s="3650"/>
      <c r="BO19" s="3650"/>
      <c r="BP19" s="3650"/>
      <c r="BQ19" s="3650"/>
      <c r="BR19" s="3650"/>
      <c r="BS19" s="3650"/>
      <c r="BT19" s="3650"/>
      <c r="BU19" s="3651"/>
    </row>
    <row r="20" spans="3:73" s="287" customFormat="1" ht="9" customHeight="1">
      <c r="C20" s="312"/>
      <c r="D20" s="313"/>
      <c r="E20" s="313"/>
      <c r="F20" s="314"/>
      <c r="G20" s="3649"/>
      <c r="H20" s="3650"/>
      <c r="I20" s="3650"/>
      <c r="J20" s="3650"/>
      <c r="K20" s="3650"/>
      <c r="L20" s="3650"/>
      <c r="M20" s="3650"/>
      <c r="N20" s="3650"/>
      <c r="O20" s="3650"/>
      <c r="P20" s="3650"/>
      <c r="Q20" s="3650"/>
      <c r="R20" s="3650"/>
      <c r="S20" s="3650"/>
      <c r="T20" s="3650"/>
      <c r="U20" s="3650"/>
      <c r="V20" s="3650"/>
      <c r="W20" s="3650"/>
      <c r="X20" s="3650"/>
      <c r="Y20" s="3650"/>
      <c r="Z20" s="3650"/>
      <c r="AA20" s="3650"/>
      <c r="AB20" s="3650"/>
      <c r="AC20" s="3650"/>
      <c r="AD20" s="3650"/>
      <c r="AE20" s="3650"/>
      <c r="AF20" s="3650"/>
      <c r="AG20" s="3650"/>
      <c r="AH20" s="3650"/>
      <c r="AI20" s="3650"/>
      <c r="AJ20" s="3650"/>
      <c r="AK20" s="3650"/>
      <c r="AL20" s="3650"/>
      <c r="AM20" s="3650"/>
      <c r="AN20" s="3650"/>
      <c r="AO20" s="3650"/>
      <c r="AP20" s="3650"/>
      <c r="AQ20" s="3650"/>
      <c r="AR20" s="3650"/>
      <c r="AS20" s="3650"/>
      <c r="AT20" s="3650"/>
      <c r="AU20" s="3650"/>
      <c r="AV20" s="3650"/>
      <c r="AW20" s="3650"/>
      <c r="AX20" s="3650"/>
      <c r="AY20" s="3650"/>
      <c r="AZ20" s="3650"/>
      <c r="BA20" s="3650"/>
      <c r="BB20" s="3650"/>
      <c r="BC20" s="3650"/>
      <c r="BD20" s="3650"/>
      <c r="BE20" s="3650"/>
      <c r="BF20" s="3650"/>
      <c r="BG20" s="3650"/>
      <c r="BH20" s="3650"/>
      <c r="BI20" s="3650"/>
      <c r="BJ20" s="3650"/>
      <c r="BK20" s="3650"/>
      <c r="BL20" s="3650"/>
      <c r="BM20" s="3650"/>
      <c r="BN20" s="3650"/>
      <c r="BO20" s="3650"/>
      <c r="BP20" s="3650"/>
      <c r="BQ20" s="3650"/>
      <c r="BR20" s="3650"/>
      <c r="BS20" s="3650"/>
      <c r="BT20" s="3650"/>
      <c r="BU20" s="3651"/>
    </row>
    <row r="21" spans="3:73" s="287" customFormat="1" ht="9" customHeight="1">
      <c r="C21" s="312"/>
      <c r="D21" s="313"/>
      <c r="E21" s="313"/>
      <c r="F21" s="314"/>
      <c r="G21" s="3649"/>
      <c r="H21" s="3650"/>
      <c r="I21" s="3650"/>
      <c r="J21" s="3650"/>
      <c r="K21" s="3650"/>
      <c r="L21" s="3650"/>
      <c r="M21" s="3650"/>
      <c r="N21" s="3650"/>
      <c r="O21" s="3650"/>
      <c r="P21" s="3650"/>
      <c r="Q21" s="3650"/>
      <c r="R21" s="3650"/>
      <c r="S21" s="3650"/>
      <c r="T21" s="3650"/>
      <c r="U21" s="3650"/>
      <c r="V21" s="3650"/>
      <c r="W21" s="3650"/>
      <c r="X21" s="3650"/>
      <c r="Y21" s="3650"/>
      <c r="Z21" s="3650"/>
      <c r="AA21" s="3650"/>
      <c r="AB21" s="3650"/>
      <c r="AC21" s="3650"/>
      <c r="AD21" s="3650"/>
      <c r="AE21" s="3650"/>
      <c r="AF21" s="3650"/>
      <c r="AG21" s="3650"/>
      <c r="AH21" s="3650"/>
      <c r="AI21" s="3650"/>
      <c r="AJ21" s="3650"/>
      <c r="AK21" s="3650"/>
      <c r="AL21" s="3650"/>
      <c r="AM21" s="3650"/>
      <c r="AN21" s="3650"/>
      <c r="AO21" s="3650"/>
      <c r="AP21" s="3650"/>
      <c r="AQ21" s="3650"/>
      <c r="AR21" s="3650"/>
      <c r="AS21" s="3650"/>
      <c r="AT21" s="3650"/>
      <c r="AU21" s="3650"/>
      <c r="AV21" s="3650"/>
      <c r="AW21" s="3650"/>
      <c r="AX21" s="3650"/>
      <c r="AY21" s="3650"/>
      <c r="AZ21" s="3650"/>
      <c r="BA21" s="3650"/>
      <c r="BB21" s="3650"/>
      <c r="BC21" s="3650"/>
      <c r="BD21" s="3650"/>
      <c r="BE21" s="3650"/>
      <c r="BF21" s="3650"/>
      <c r="BG21" s="3650"/>
      <c r="BH21" s="3650"/>
      <c r="BI21" s="3650"/>
      <c r="BJ21" s="3650"/>
      <c r="BK21" s="3650"/>
      <c r="BL21" s="3650"/>
      <c r="BM21" s="3650"/>
      <c r="BN21" s="3650"/>
      <c r="BO21" s="3650"/>
      <c r="BP21" s="3650"/>
      <c r="BQ21" s="3650"/>
      <c r="BR21" s="3650"/>
      <c r="BS21" s="3650"/>
      <c r="BT21" s="3650"/>
      <c r="BU21" s="3651"/>
    </row>
    <row r="22" spans="3:73" s="287" customFormat="1" ht="9" customHeight="1">
      <c r="C22" s="312"/>
      <c r="D22" s="313"/>
      <c r="E22" s="313"/>
      <c r="F22" s="314"/>
      <c r="G22" s="3649"/>
      <c r="H22" s="3650"/>
      <c r="I22" s="3650"/>
      <c r="J22" s="3650"/>
      <c r="K22" s="3650"/>
      <c r="L22" s="3650"/>
      <c r="M22" s="3650"/>
      <c r="N22" s="3650"/>
      <c r="O22" s="3650"/>
      <c r="P22" s="3650"/>
      <c r="Q22" s="3650"/>
      <c r="R22" s="3650"/>
      <c r="S22" s="3650"/>
      <c r="T22" s="3650"/>
      <c r="U22" s="3650"/>
      <c r="V22" s="3650"/>
      <c r="W22" s="3650"/>
      <c r="X22" s="3650"/>
      <c r="Y22" s="3650"/>
      <c r="Z22" s="3650"/>
      <c r="AA22" s="3650"/>
      <c r="AB22" s="3650"/>
      <c r="AC22" s="3650"/>
      <c r="AD22" s="3650"/>
      <c r="AE22" s="3650"/>
      <c r="AF22" s="3650"/>
      <c r="AG22" s="3650"/>
      <c r="AH22" s="3650"/>
      <c r="AI22" s="3650"/>
      <c r="AJ22" s="3650"/>
      <c r="AK22" s="3650"/>
      <c r="AL22" s="3650"/>
      <c r="AM22" s="3650"/>
      <c r="AN22" s="3650"/>
      <c r="AO22" s="3650"/>
      <c r="AP22" s="3650"/>
      <c r="AQ22" s="3650"/>
      <c r="AR22" s="3650"/>
      <c r="AS22" s="3650"/>
      <c r="AT22" s="3650"/>
      <c r="AU22" s="3650"/>
      <c r="AV22" s="3650"/>
      <c r="AW22" s="3650"/>
      <c r="AX22" s="3650"/>
      <c r="AY22" s="3650"/>
      <c r="AZ22" s="3650"/>
      <c r="BA22" s="3650"/>
      <c r="BB22" s="3650"/>
      <c r="BC22" s="3650"/>
      <c r="BD22" s="3650"/>
      <c r="BE22" s="3650"/>
      <c r="BF22" s="3650"/>
      <c r="BG22" s="3650"/>
      <c r="BH22" s="3650"/>
      <c r="BI22" s="3650"/>
      <c r="BJ22" s="3650"/>
      <c r="BK22" s="3650"/>
      <c r="BL22" s="3650"/>
      <c r="BM22" s="3650"/>
      <c r="BN22" s="3650"/>
      <c r="BO22" s="3650"/>
      <c r="BP22" s="3650"/>
      <c r="BQ22" s="3650"/>
      <c r="BR22" s="3650"/>
      <c r="BS22" s="3650"/>
      <c r="BT22" s="3650"/>
      <c r="BU22" s="3651"/>
    </row>
    <row r="23" spans="3:73" s="287" customFormat="1" ht="9" customHeight="1">
      <c r="C23" s="312"/>
      <c r="D23" s="313"/>
      <c r="E23" s="313"/>
      <c r="F23" s="314"/>
      <c r="G23" s="3649"/>
      <c r="H23" s="3650"/>
      <c r="I23" s="3650"/>
      <c r="J23" s="3650"/>
      <c r="K23" s="3650"/>
      <c r="L23" s="3650"/>
      <c r="M23" s="3650"/>
      <c r="N23" s="3650"/>
      <c r="O23" s="3650"/>
      <c r="P23" s="3650"/>
      <c r="Q23" s="3650"/>
      <c r="R23" s="3650"/>
      <c r="S23" s="3650"/>
      <c r="T23" s="3650"/>
      <c r="U23" s="3650"/>
      <c r="V23" s="3650"/>
      <c r="W23" s="3650"/>
      <c r="X23" s="3650"/>
      <c r="Y23" s="3650"/>
      <c r="Z23" s="3650"/>
      <c r="AA23" s="3650"/>
      <c r="AB23" s="3650"/>
      <c r="AC23" s="3650"/>
      <c r="AD23" s="3650"/>
      <c r="AE23" s="3650"/>
      <c r="AF23" s="3650"/>
      <c r="AG23" s="3650"/>
      <c r="AH23" s="3650"/>
      <c r="AI23" s="3650"/>
      <c r="AJ23" s="3650"/>
      <c r="AK23" s="3650"/>
      <c r="AL23" s="3650"/>
      <c r="AM23" s="3650"/>
      <c r="AN23" s="3650"/>
      <c r="AO23" s="3650"/>
      <c r="AP23" s="3650"/>
      <c r="AQ23" s="3650"/>
      <c r="AR23" s="3650"/>
      <c r="AS23" s="3650"/>
      <c r="AT23" s="3650"/>
      <c r="AU23" s="3650"/>
      <c r="AV23" s="3650"/>
      <c r="AW23" s="3650"/>
      <c r="AX23" s="3650"/>
      <c r="AY23" s="3650"/>
      <c r="AZ23" s="3650"/>
      <c r="BA23" s="3650"/>
      <c r="BB23" s="3650"/>
      <c r="BC23" s="3650"/>
      <c r="BD23" s="3650"/>
      <c r="BE23" s="3650"/>
      <c r="BF23" s="3650"/>
      <c r="BG23" s="3650"/>
      <c r="BH23" s="3650"/>
      <c r="BI23" s="3650"/>
      <c r="BJ23" s="3650"/>
      <c r="BK23" s="3650"/>
      <c r="BL23" s="3650"/>
      <c r="BM23" s="3650"/>
      <c r="BN23" s="3650"/>
      <c r="BO23" s="3650"/>
      <c r="BP23" s="3650"/>
      <c r="BQ23" s="3650"/>
      <c r="BR23" s="3650"/>
      <c r="BS23" s="3650"/>
      <c r="BT23" s="3650"/>
      <c r="BU23" s="3651"/>
    </row>
    <row r="24" spans="3:73" s="287" customFormat="1" ht="17.25" customHeight="1">
      <c r="C24" s="3655" t="s">
        <v>14</v>
      </c>
      <c r="D24" s="3656"/>
      <c r="E24" s="3656"/>
      <c r="F24" s="3657"/>
      <c r="G24" s="3649"/>
      <c r="H24" s="3650"/>
      <c r="I24" s="3650"/>
      <c r="J24" s="3650"/>
      <c r="K24" s="3650"/>
      <c r="L24" s="3650"/>
      <c r="M24" s="3650"/>
      <c r="N24" s="3650"/>
      <c r="O24" s="3650"/>
      <c r="P24" s="3650"/>
      <c r="Q24" s="3650"/>
      <c r="R24" s="3650"/>
      <c r="S24" s="3650"/>
      <c r="T24" s="3650"/>
      <c r="U24" s="3650"/>
      <c r="V24" s="3650"/>
      <c r="W24" s="3650"/>
      <c r="X24" s="3650"/>
      <c r="Y24" s="3650"/>
      <c r="Z24" s="3650"/>
      <c r="AA24" s="3650"/>
      <c r="AB24" s="3650"/>
      <c r="AC24" s="3650"/>
      <c r="AD24" s="3650"/>
      <c r="AE24" s="3650"/>
      <c r="AF24" s="3650"/>
      <c r="AG24" s="3650"/>
      <c r="AH24" s="3650"/>
      <c r="AI24" s="3650"/>
      <c r="AJ24" s="3650"/>
      <c r="AK24" s="3650"/>
      <c r="AL24" s="3650"/>
      <c r="AM24" s="3650"/>
      <c r="AN24" s="3650"/>
      <c r="AO24" s="3650"/>
      <c r="AP24" s="3650"/>
      <c r="AQ24" s="3650"/>
      <c r="AR24" s="3650"/>
      <c r="AS24" s="3650"/>
      <c r="AT24" s="3650"/>
      <c r="AU24" s="3650"/>
      <c r="AV24" s="3650"/>
      <c r="AW24" s="3650"/>
      <c r="AX24" s="3650"/>
      <c r="AY24" s="3650"/>
      <c r="AZ24" s="3650"/>
      <c r="BA24" s="3650"/>
      <c r="BB24" s="3650"/>
      <c r="BC24" s="3650"/>
      <c r="BD24" s="3650"/>
      <c r="BE24" s="3650"/>
      <c r="BF24" s="3650"/>
      <c r="BG24" s="3650"/>
      <c r="BH24" s="3650"/>
      <c r="BI24" s="3650"/>
      <c r="BJ24" s="3650"/>
      <c r="BK24" s="3650"/>
      <c r="BL24" s="3650"/>
      <c r="BM24" s="3650"/>
      <c r="BN24" s="3650"/>
      <c r="BO24" s="3650"/>
      <c r="BP24" s="3650"/>
      <c r="BQ24" s="3650"/>
      <c r="BR24" s="3650"/>
      <c r="BS24" s="3650"/>
      <c r="BT24" s="3650"/>
      <c r="BU24" s="3651"/>
    </row>
    <row r="25" spans="3:73" s="287" customFormat="1" ht="9" customHeight="1">
      <c r="C25" s="3655"/>
      <c r="D25" s="3656"/>
      <c r="E25" s="3656"/>
      <c r="F25" s="3657"/>
      <c r="G25" s="3649"/>
      <c r="H25" s="3650"/>
      <c r="I25" s="3650"/>
      <c r="J25" s="3650"/>
      <c r="K25" s="3650"/>
      <c r="L25" s="3650"/>
      <c r="M25" s="3650"/>
      <c r="N25" s="3650"/>
      <c r="O25" s="3650"/>
      <c r="P25" s="3650"/>
      <c r="Q25" s="3650"/>
      <c r="R25" s="3650"/>
      <c r="S25" s="3650"/>
      <c r="T25" s="3650"/>
      <c r="U25" s="3650"/>
      <c r="V25" s="3650"/>
      <c r="W25" s="3650"/>
      <c r="X25" s="3650"/>
      <c r="Y25" s="3650"/>
      <c r="Z25" s="3650"/>
      <c r="AA25" s="3650"/>
      <c r="AB25" s="3650"/>
      <c r="AC25" s="3650"/>
      <c r="AD25" s="3650"/>
      <c r="AE25" s="3650"/>
      <c r="AF25" s="3650"/>
      <c r="AG25" s="3650"/>
      <c r="AH25" s="3650"/>
      <c r="AI25" s="3650"/>
      <c r="AJ25" s="3650"/>
      <c r="AK25" s="3650"/>
      <c r="AL25" s="3650"/>
      <c r="AM25" s="3650"/>
      <c r="AN25" s="3650"/>
      <c r="AO25" s="3650"/>
      <c r="AP25" s="3650"/>
      <c r="AQ25" s="3650"/>
      <c r="AR25" s="3650"/>
      <c r="AS25" s="3650"/>
      <c r="AT25" s="3650"/>
      <c r="AU25" s="3650"/>
      <c r="AV25" s="3650"/>
      <c r="AW25" s="3650"/>
      <c r="AX25" s="3650"/>
      <c r="AY25" s="3650"/>
      <c r="AZ25" s="3650"/>
      <c r="BA25" s="3650"/>
      <c r="BB25" s="3650"/>
      <c r="BC25" s="3650"/>
      <c r="BD25" s="3650"/>
      <c r="BE25" s="3650"/>
      <c r="BF25" s="3650"/>
      <c r="BG25" s="3650"/>
      <c r="BH25" s="3650"/>
      <c r="BI25" s="3650"/>
      <c r="BJ25" s="3650"/>
      <c r="BK25" s="3650"/>
      <c r="BL25" s="3650"/>
      <c r="BM25" s="3650"/>
      <c r="BN25" s="3650"/>
      <c r="BO25" s="3650"/>
      <c r="BP25" s="3650"/>
      <c r="BQ25" s="3650"/>
      <c r="BR25" s="3650"/>
      <c r="BS25" s="3650"/>
      <c r="BT25" s="3650"/>
      <c r="BU25" s="3651"/>
    </row>
    <row r="26" spans="3:73" s="287" customFormat="1" ht="15.75" customHeight="1">
      <c r="C26" s="3658">
        <v>1</v>
      </c>
      <c r="D26" s="3659"/>
      <c r="E26" s="3659"/>
      <c r="F26" s="3660"/>
      <c r="G26" s="3649"/>
      <c r="H26" s="3650"/>
      <c r="I26" s="3650"/>
      <c r="J26" s="3650"/>
      <c r="K26" s="3650"/>
      <c r="L26" s="3650"/>
      <c r="M26" s="3650"/>
      <c r="N26" s="3650"/>
      <c r="O26" s="3650"/>
      <c r="P26" s="3650"/>
      <c r="Q26" s="3650"/>
      <c r="R26" s="3650"/>
      <c r="S26" s="3650"/>
      <c r="T26" s="3650"/>
      <c r="U26" s="3650"/>
      <c r="V26" s="3650"/>
      <c r="W26" s="3650"/>
      <c r="X26" s="3650"/>
      <c r="Y26" s="3650"/>
      <c r="Z26" s="3650"/>
      <c r="AA26" s="3650"/>
      <c r="AB26" s="3650"/>
      <c r="AC26" s="3650"/>
      <c r="AD26" s="3650"/>
      <c r="AE26" s="3650"/>
      <c r="AF26" s="3650"/>
      <c r="AG26" s="3650"/>
      <c r="AH26" s="3650"/>
      <c r="AI26" s="3650"/>
      <c r="AJ26" s="3650"/>
      <c r="AK26" s="3650"/>
      <c r="AL26" s="3650"/>
      <c r="AM26" s="3650"/>
      <c r="AN26" s="3650"/>
      <c r="AO26" s="3650"/>
      <c r="AP26" s="3650"/>
      <c r="AQ26" s="3650"/>
      <c r="AR26" s="3650"/>
      <c r="AS26" s="3650"/>
      <c r="AT26" s="3650"/>
      <c r="AU26" s="3650"/>
      <c r="AV26" s="3650"/>
      <c r="AW26" s="3650"/>
      <c r="AX26" s="3650"/>
      <c r="AY26" s="3650"/>
      <c r="AZ26" s="3650"/>
      <c r="BA26" s="3650"/>
      <c r="BB26" s="3650"/>
      <c r="BC26" s="3650"/>
      <c r="BD26" s="3650"/>
      <c r="BE26" s="3650"/>
      <c r="BF26" s="3650"/>
      <c r="BG26" s="3650"/>
      <c r="BH26" s="3650"/>
      <c r="BI26" s="3650"/>
      <c r="BJ26" s="3650"/>
      <c r="BK26" s="3650"/>
      <c r="BL26" s="3650"/>
      <c r="BM26" s="3650"/>
      <c r="BN26" s="3650"/>
      <c r="BO26" s="3650"/>
      <c r="BP26" s="3650"/>
      <c r="BQ26" s="3650"/>
      <c r="BR26" s="3650"/>
      <c r="BS26" s="3650"/>
      <c r="BT26" s="3650"/>
      <c r="BU26" s="3651"/>
    </row>
    <row r="27" spans="3:73" s="287" customFormat="1" ht="15.75" customHeight="1">
      <c r="C27" s="3658"/>
      <c r="D27" s="3659"/>
      <c r="E27" s="3659"/>
      <c r="F27" s="3660"/>
      <c r="G27" s="3649"/>
      <c r="H27" s="3650"/>
      <c r="I27" s="3650"/>
      <c r="J27" s="3650"/>
      <c r="K27" s="3650"/>
      <c r="L27" s="3650"/>
      <c r="M27" s="3650"/>
      <c r="N27" s="3650"/>
      <c r="O27" s="3650"/>
      <c r="P27" s="3650"/>
      <c r="Q27" s="3650"/>
      <c r="R27" s="3650"/>
      <c r="S27" s="3650"/>
      <c r="T27" s="3650"/>
      <c r="U27" s="3650"/>
      <c r="V27" s="3650"/>
      <c r="W27" s="3650"/>
      <c r="X27" s="3650"/>
      <c r="Y27" s="3650"/>
      <c r="Z27" s="3650"/>
      <c r="AA27" s="3650"/>
      <c r="AB27" s="3650"/>
      <c r="AC27" s="3650"/>
      <c r="AD27" s="3650"/>
      <c r="AE27" s="3650"/>
      <c r="AF27" s="3650"/>
      <c r="AG27" s="3650"/>
      <c r="AH27" s="3650"/>
      <c r="AI27" s="3650"/>
      <c r="AJ27" s="3650"/>
      <c r="AK27" s="3650"/>
      <c r="AL27" s="3650"/>
      <c r="AM27" s="3650"/>
      <c r="AN27" s="3650"/>
      <c r="AO27" s="3650"/>
      <c r="AP27" s="3650"/>
      <c r="AQ27" s="3650"/>
      <c r="AR27" s="3650"/>
      <c r="AS27" s="3650"/>
      <c r="AT27" s="3650"/>
      <c r="AU27" s="3650"/>
      <c r="AV27" s="3650"/>
      <c r="AW27" s="3650"/>
      <c r="AX27" s="3650"/>
      <c r="AY27" s="3650"/>
      <c r="AZ27" s="3650"/>
      <c r="BA27" s="3650"/>
      <c r="BB27" s="3650"/>
      <c r="BC27" s="3650"/>
      <c r="BD27" s="3650"/>
      <c r="BE27" s="3650"/>
      <c r="BF27" s="3650"/>
      <c r="BG27" s="3650"/>
      <c r="BH27" s="3650"/>
      <c r="BI27" s="3650"/>
      <c r="BJ27" s="3650"/>
      <c r="BK27" s="3650"/>
      <c r="BL27" s="3650"/>
      <c r="BM27" s="3650"/>
      <c r="BN27" s="3650"/>
      <c r="BO27" s="3650"/>
      <c r="BP27" s="3650"/>
      <c r="BQ27" s="3650"/>
      <c r="BR27" s="3650"/>
      <c r="BS27" s="3650"/>
      <c r="BT27" s="3650"/>
      <c r="BU27" s="3651"/>
    </row>
    <row r="28" spans="3:73" s="287" customFormat="1" ht="15.75" customHeight="1">
      <c r="C28" s="3661" t="s">
        <v>37</v>
      </c>
      <c r="D28" s="3662"/>
      <c r="E28" s="3662"/>
      <c r="F28" s="3663"/>
      <c r="G28" s="3649"/>
      <c r="H28" s="3650"/>
      <c r="I28" s="3650"/>
      <c r="J28" s="3650"/>
      <c r="K28" s="3650"/>
      <c r="L28" s="3650"/>
      <c r="M28" s="3650"/>
      <c r="N28" s="3650"/>
      <c r="O28" s="3650"/>
      <c r="P28" s="3650"/>
      <c r="Q28" s="3650"/>
      <c r="R28" s="3650"/>
      <c r="S28" s="3650"/>
      <c r="T28" s="3650"/>
      <c r="U28" s="3650"/>
      <c r="V28" s="3650"/>
      <c r="W28" s="3650"/>
      <c r="X28" s="3650"/>
      <c r="Y28" s="3650"/>
      <c r="Z28" s="3650"/>
      <c r="AA28" s="3650"/>
      <c r="AB28" s="3650"/>
      <c r="AC28" s="3650"/>
      <c r="AD28" s="3650"/>
      <c r="AE28" s="3650"/>
      <c r="AF28" s="3650"/>
      <c r="AG28" s="3650"/>
      <c r="AH28" s="3650"/>
      <c r="AI28" s="3650"/>
      <c r="AJ28" s="3650"/>
      <c r="AK28" s="3650"/>
      <c r="AL28" s="3650"/>
      <c r="AM28" s="3650"/>
      <c r="AN28" s="3650"/>
      <c r="AO28" s="3650"/>
      <c r="AP28" s="3650"/>
      <c r="AQ28" s="3650"/>
      <c r="AR28" s="3650"/>
      <c r="AS28" s="3650"/>
      <c r="AT28" s="3650"/>
      <c r="AU28" s="3650"/>
      <c r="AV28" s="3650"/>
      <c r="AW28" s="3650"/>
      <c r="AX28" s="3650"/>
      <c r="AY28" s="3650"/>
      <c r="AZ28" s="3650"/>
      <c r="BA28" s="3650"/>
      <c r="BB28" s="3650"/>
      <c r="BC28" s="3650"/>
      <c r="BD28" s="3650"/>
      <c r="BE28" s="3650"/>
      <c r="BF28" s="3650"/>
      <c r="BG28" s="3650"/>
      <c r="BH28" s="3650"/>
      <c r="BI28" s="3650"/>
      <c r="BJ28" s="3650"/>
      <c r="BK28" s="3650"/>
      <c r="BL28" s="3650"/>
      <c r="BM28" s="3650"/>
      <c r="BN28" s="3650"/>
      <c r="BO28" s="3650"/>
      <c r="BP28" s="3650"/>
      <c r="BQ28" s="3650"/>
      <c r="BR28" s="3650"/>
      <c r="BS28" s="3650"/>
      <c r="BT28" s="3650"/>
      <c r="BU28" s="3651"/>
    </row>
    <row r="29" spans="3:73" s="287" customFormat="1" ht="15.75" customHeight="1">
      <c r="C29" s="3661"/>
      <c r="D29" s="3662"/>
      <c r="E29" s="3662"/>
      <c r="F29" s="3663"/>
      <c r="G29" s="3649"/>
      <c r="H29" s="3650"/>
      <c r="I29" s="3650"/>
      <c r="J29" s="3650"/>
      <c r="K29" s="3650"/>
      <c r="L29" s="3650"/>
      <c r="M29" s="3650"/>
      <c r="N29" s="3650"/>
      <c r="O29" s="3650"/>
      <c r="P29" s="3650"/>
      <c r="Q29" s="3650"/>
      <c r="R29" s="3650"/>
      <c r="S29" s="3650"/>
      <c r="T29" s="3650"/>
      <c r="U29" s="3650"/>
      <c r="V29" s="3650"/>
      <c r="W29" s="3650"/>
      <c r="X29" s="3650"/>
      <c r="Y29" s="3650"/>
      <c r="Z29" s="3650"/>
      <c r="AA29" s="3650"/>
      <c r="AB29" s="3650"/>
      <c r="AC29" s="3650"/>
      <c r="AD29" s="3650"/>
      <c r="AE29" s="3650"/>
      <c r="AF29" s="3650"/>
      <c r="AG29" s="3650"/>
      <c r="AH29" s="3650"/>
      <c r="AI29" s="3650"/>
      <c r="AJ29" s="3650"/>
      <c r="AK29" s="3650"/>
      <c r="AL29" s="3650"/>
      <c r="AM29" s="3650"/>
      <c r="AN29" s="3650"/>
      <c r="AO29" s="3650"/>
      <c r="AP29" s="3650"/>
      <c r="AQ29" s="3650"/>
      <c r="AR29" s="3650"/>
      <c r="AS29" s="3650"/>
      <c r="AT29" s="3650"/>
      <c r="AU29" s="3650"/>
      <c r="AV29" s="3650"/>
      <c r="AW29" s="3650"/>
      <c r="AX29" s="3650"/>
      <c r="AY29" s="3650"/>
      <c r="AZ29" s="3650"/>
      <c r="BA29" s="3650"/>
      <c r="BB29" s="3650"/>
      <c r="BC29" s="3650"/>
      <c r="BD29" s="3650"/>
      <c r="BE29" s="3650"/>
      <c r="BF29" s="3650"/>
      <c r="BG29" s="3650"/>
      <c r="BH29" s="3650"/>
      <c r="BI29" s="3650"/>
      <c r="BJ29" s="3650"/>
      <c r="BK29" s="3650"/>
      <c r="BL29" s="3650"/>
      <c r="BM29" s="3650"/>
      <c r="BN29" s="3650"/>
      <c r="BO29" s="3650"/>
      <c r="BP29" s="3650"/>
      <c r="BQ29" s="3650"/>
      <c r="BR29" s="3650"/>
      <c r="BS29" s="3650"/>
      <c r="BT29" s="3650"/>
      <c r="BU29" s="3651"/>
    </row>
    <row r="30" spans="3:73" s="287" customFormat="1" ht="15.75" customHeight="1">
      <c r="C30" s="3661"/>
      <c r="D30" s="3662"/>
      <c r="E30" s="3662"/>
      <c r="F30" s="3663"/>
      <c r="G30" s="3649"/>
      <c r="H30" s="3650"/>
      <c r="I30" s="3650"/>
      <c r="J30" s="3650"/>
      <c r="K30" s="3650"/>
      <c r="L30" s="3650"/>
      <c r="M30" s="3650"/>
      <c r="N30" s="3650"/>
      <c r="O30" s="3650"/>
      <c r="P30" s="3650"/>
      <c r="Q30" s="3650"/>
      <c r="R30" s="3650"/>
      <c r="S30" s="3650"/>
      <c r="T30" s="3650"/>
      <c r="U30" s="3650"/>
      <c r="V30" s="3650"/>
      <c r="W30" s="3650"/>
      <c r="X30" s="3650"/>
      <c r="Y30" s="3650"/>
      <c r="Z30" s="3650"/>
      <c r="AA30" s="3650"/>
      <c r="AB30" s="3650"/>
      <c r="AC30" s="3650"/>
      <c r="AD30" s="3650"/>
      <c r="AE30" s="3650"/>
      <c r="AF30" s="3650"/>
      <c r="AG30" s="3650"/>
      <c r="AH30" s="3650"/>
      <c r="AI30" s="3650"/>
      <c r="AJ30" s="3650"/>
      <c r="AK30" s="3650"/>
      <c r="AL30" s="3650"/>
      <c r="AM30" s="3650"/>
      <c r="AN30" s="3650"/>
      <c r="AO30" s="3650"/>
      <c r="AP30" s="3650"/>
      <c r="AQ30" s="3650"/>
      <c r="AR30" s="3650"/>
      <c r="AS30" s="3650"/>
      <c r="AT30" s="3650"/>
      <c r="AU30" s="3650"/>
      <c r="AV30" s="3650"/>
      <c r="AW30" s="3650"/>
      <c r="AX30" s="3650"/>
      <c r="AY30" s="3650"/>
      <c r="AZ30" s="3650"/>
      <c r="BA30" s="3650"/>
      <c r="BB30" s="3650"/>
      <c r="BC30" s="3650"/>
      <c r="BD30" s="3650"/>
      <c r="BE30" s="3650"/>
      <c r="BF30" s="3650"/>
      <c r="BG30" s="3650"/>
      <c r="BH30" s="3650"/>
      <c r="BI30" s="3650"/>
      <c r="BJ30" s="3650"/>
      <c r="BK30" s="3650"/>
      <c r="BL30" s="3650"/>
      <c r="BM30" s="3650"/>
      <c r="BN30" s="3650"/>
      <c r="BO30" s="3650"/>
      <c r="BP30" s="3650"/>
      <c r="BQ30" s="3650"/>
      <c r="BR30" s="3650"/>
      <c r="BS30" s="3650"/>
      <c r="BT30" s="3650"/>
      <c r="BU30" s="3651"/>
    </row>
    <row r="31" spans="3:73" s="287" customFormat="1" ht="9" customHeight="1">
      <c r="C31" s="3661"/>
      <c r="D31" s="3662"/>
      <c r="E31" s="3662"/>
      <c r="F31" s="3663"/>
      <c r="G31" s="3649"/>
      <c r="H31" s="3650"/>
      <c r="I31" s="3650"/>
      <c r="J31" s="3650"/>
      <c r="K31" s="3650"/>
      <c r="L31" s="3650"/>
      <c r="M31" s="3650"/>
      <c r="N31" s="3650"/>
      <c r="O31" s="3650"/>
      <c r="P31" s="3650"/>
      <c r="Q31" s="3650"/>
      <c r="R31" s="3650"/>
      <c r="S31" s="3650"/>
      <c r="T31" s="3650"/>
      <c r="U31" s="3650"/>
      <c r="V31" s="3650"/>
      <c r="W31" s="3650"/>
      <c r="X31" s="3650"/>
      <c r="Y31" s="3650"/>
      <c r="Z31" s="3650"/>
      <c r="AA31" s="3650"/>
      <c r="AB31" s="3650"/>
      <c r="AC31" s="3650"/>
      <c r="AD31" s="3650"/>
      <c r="AE31" s="3650"/>
      <c r="AF31" s="3650"/>
      <c r="AG31" s="3650"/>
      <c r="AH31" s="3650"/>
      <c r="AI31" s="3650"/>
      <c r="AJ31" s="3650"/>
      <c r="AK31" s="3650"/>
      <c r="AL31" s="3650"/>
      <c r="AM31" s="3650"/>
      <c r="AN31" s="3650"/>
      <c r="AO31" s="3650"/>
      <c r="AP31" s="3650"/>
      <c r="AQ31" s="3650"/>
      <c r="AR31" s="3650"/>
      <c r="AS31" s="3650"/>
      <c r="AT31" s="3650"/>
      <c r="AU31" s="3650"/>
      <c r="AV31" s="3650"/>
      <c r="AW31" s="3650"/>
      <c r="AX31" s="3650"/>
      <c r="AY31" s="3650"/>
      <c r="AZ31" s="3650"/>
      <c r="BA31" s="3650"/>
      <c r="BB31" s="3650"/>
      <c r="BC31" s="3650"/>
      <c r="BD31" s="3650"/>
      <c r="BE31" s="3650"/>
      <c r="BF31" s="3650"/>
      <c r="BG31" s="3650"/>
      <c r="BH31" s="3650"/>
      <c r="BI31" s="3650"/>
      <c r="BJ31" s="3650"/>
      <c r="BK31" s="3650"/>
      <c r="BL31" s="3650"/>
      <c r="BM31" s="3650"/>
      <c r="BN31" s="3650"/>
      <c r="BO31" s="3650"/>
      <c r="BP31" s="3650"/>
      <c r="BQ31" s="3650"/>
      <c r="BR31" s="3650"/>
      <c r="BS31" s="3650"/>
      <c r="BT31" s="3650"/>
      <c r="BU31" s="3651"/>
    </row>
    <row r="32" spans="3:73" s="287" customFormat="1" ht="9" customHeight="1">
      <c r="C32" s="3661"/>
      <c r="D32" s="3662"/>
      <c r="E32" s="3662"/>
      <c r="F32" s="3663"/>
      <c r="G32" s="3649"/>
      <c r="H32" s="3650"/>
      <c r="I32" s="3650"/>
      <c r="J32" s="3650"/>
      <c r="K32" s="3650"/>
      <c r="L32" s="3650"/>
      <c r="M32" s="3650"/>
      <c r="N32" s="3650"/>
      <c r="O32" s="3650"/>
      <c r="P32" s="3650"/>
      <c r="Q32" s="3650"/>
      <c r="R32" s="3650"/>
      <c r="S32" s="3650"/>
      <c r="T32" s="3650"/>
      <c r="U32" s="3650"/>
      <c r="V32" s="3650"/>
      <c r="W32" s="3650"/>
      <c r="X32" s="3650"/>
      <c r="Y32" s="3650"/>
      <c r="Z32" s="3650"/>
      <c r="AA32" s="3650"/>
      <c r="AB32" s="3650"/>
      <c r="AC32" s="3650"/>
      <c r="AD32" s="3650"/>
      <c r="AE32" s="3650"/>
      <c r="AF32" s="3650"/>
      <c r="AG32" s="3650"/>
      <c r="AH32" s="3650"/>
      <c r="AI32" s="3650"/>
      <c r="AJ32" s="3650"/>
      <c r="AK32" s="3650"/>
      <c r="AL32" s="3650"/>
      <c r="AM32" s="3650"/>
      <c r="AN32" s="3650"/>
      <c r="AO32" s="3650"/>
      <c r="AP32" s="3650"/>
      <c r="AQ32" s="3650"/>
      <c r="AR32" s="3650"/>
      <c r="AS32" s="3650"/>
      <c r="AT32" s="3650"/>
      <c r="AU32" s="3650"/>
      <c r="AV32" s="3650"/>
      <c r="AW32" s="3650"/>
      <c r="AX32" s="3650"/>
      <c r="AY32" s="3650"/>
      <c r="AZ32" s="3650"/>
      <c r="BA32" s="3650"/>
      <c r="BB32" s="3650"/>
      <c r="BC32" s="3650"/>
      <c r="BD32" s="3650"/>
      <c r="BE32" s="3650"/>
      <c r="BF32" s="3650"/>
      <c r="BG32" s="3650"/>
      <c r="BH32" s="3650"/>
      <c r="BI32" s="3650"/>
      <c r="BJ32" s="3650"/>
      <c r="BK32" s="3650"/>
      <c r="BL32" s="3650"/>
      <c r="BM32" s="3650"/>
      <c r="BN32" s="3650"/>
      <c r="BO32" s="3650"/>
      <c r="BP32" s="3650"/>
      <c r="BQ32" s="3650"/>
      <c r="BR32" s="3650"/>
      <c r="BS32" s="3650"/>
      <c r="BT32" s="3650"/>
      <c r="BU32" s="3651"/>
    </row>
    <row r="33" spans="3:73" s="287" customFormat="1" ht="9" customHeight="1">
      <c r="C33" s="3661"/>
      <c r="D33" s="3662"/>
      <c r="E33" s="3662"/>
      <c r="F33" s="3663"/>
      <c r="G33" s="3649"/>
      <c r="H33" s="3650"/>
      <c r="I33" s="3650"/>
      <c r="J33" s="3650"/>
      <c r="K33" s="3650"/>
      <c r="L33" s="3650"/>
      <c r="M33" s="3650"/>
      <c r="N33" s="3650"/>
      <c r="O33" s="3650"/>
      <c r="P33" s="3650"/>
      <c r="Q33" s="3650"/>
      <c r="R33" s="3650"/>
      <c r="S33" s="3650"/>
      <c r="T33" s="3650"/>
      <c r="U33" s="3650"/>
      <c r="V33" s="3650"/>
      <c r="W33" s="3650"/>
      <c r="X33" s="3650"/>
      <c r="Y33" s="3650"/>
      <c r="Z33" s="3650"/>
      <c r="AA33" s="3650"/>
      <c r="AB33" s="3650"/>
      <c r="AC33" s="3650"/>
      <c r="AD33" s="3650"/>
      <c r="AE33" s="3650"/>
      <c r="AF33" s="3650"/>
      <c r="AG33" s="3650"/>
      <c r="AH33" s="3650"/>
      <c r="AI33" s="3650"/>
      <c r="AJ33" s="3650"/>
      <c r="AK33" s="3650"/>
      <c r="AL33" s="3650"/>
      <c r="AM33" s="3650"/>
      <c r="AN33" s="3650"/>
      <c r="AO33" s="3650"/>
      <c r="AP33" s="3650"/>
      <c r="AQ33" s="3650"/>
      <c r="AR33" s="3650"/>
      <c r="AS33" s="3650"/>
      <c r="AT33" s="3650"/>
      <c r="AU33" s="3650"/>
      <c r="AV33" s="3650"/>
      <c r="AW33" s="3650"/>
      <c r="AX33" s="3650"/>
      <c r="AY33" s="3650"/>
      <c r="AZ33" s="3650"/>
      <c r="BA33" s="3650"/>
      <c r="BB33" s="3650"/>
      <c r="BC33" s="3650"/>
      <c r="BD33" s="3650"/>
      <c r="BE33" s="3650"/>
      <c r="BF33" s="3650"/>
      <c r="BG33" s="3650"/>
      <c r="BH33" s="3650"/>
      <c r="BI33" s="3650"/>
      <c r="BJ33" s="3650"/>
      <c r="BK33" s="3650"/>
      <c r="BL33" s="3650"/>
      <c r="BM33" s="3650"/>
      <c r="BN33" s="3650"/>
      <c r="BO33" s="3650"/>
      <c r="BP33" s="3650"/>
      <c r="BQ33" s="3650"/>
      <c r="BR33" s="3650"/>
      <c r="BS33" s="3650"/>
      <c r="BT33" s="3650"/>
      <c r="BU33" s="3651"/>
    </row>
    <row r="34" spans="3:73" s="287" customFormat="1" ht="9" customHeight="1">
      <c r="C34" s="188"/>
      <c r="F34" s="315"/>
      <c r="G34" s="3649"/>
      <c r="H34" s="3650"/>
      <c r="I34" s="3650"/>
      <c r="J34" s="3650"/>
      <c r="K34" s="3650"/>
      <c r="L34" s="3650"/>
      <c r="M34" s="3650"/>
      <c r="N34" s="3650"/>
      <c r="O34" s="3650"/>
      <c r="P34" s="3650"/>
      <c r="Q34" s="3650"/>
      <c r="R34" s="3650"/>
      <c r="S34" s="3650"/>
      <c r="T34" s="3650"/>
      <c r="U34" s="3650"/>
      <c r="V34" s="3650"/>
      <c r="W34" s="3650"/>
      <c r="X34" s="3650"/>
      <c r="Y34" s="3650"/>
      <c r="Z34" s="3650"/>
      <c r="AA34" s="3650"/>
      <c r="AB34" s="3650"/>
      <c r="AC34" s="3650"/>
      <c r="AD34" s="3650"/>
      <c r="AE34" s="3650"/>
      <c r="AF34" s="3650"/>
      <c r="AG34" s="3650"/>
      <c r="AH34" s="3650"/>
      <c r="AI34" s="3650"/>
      <c r="AJ34" s="3650"/>
      <c r="AK34" s="3650"/>
      <c r="AL34" s="3650"/>
      <c r="AM34" s="3650"/>
      <c r="AN34" s="3650"/>
      <c r="AO34" s="3650"/>
      <c r="AP34" s="3650"/>
      <c r="AQ34" s="3650"/>
      <c r="AR34" s="3650"/>
      <c r="AS34" s="3650"/>
      <c r="AT34" s="3650"/>
      <c r="AU34" s="3650"/>
      <c r="AV34" s="3650"/>
      <c r="AW34" s="3650"/>
      <c r="AX34" s="3650"/>
      <c r="AY34" s="3650"/>
      <c r="AZ34" s="3650"/>
      <c r="BA34" s="3650"/>
      <c r="BB34" s="3650"/>
      <c r="BC34" s="3650"/>
      <c r="BD34" s="3650"/>
      <c r="BE34" s="3650"/>
      <c r="BF34" s="3650"/>
      <c r="BG34" s="3650"/>
      <c r="BH34" s="3650"/>
      <c r="BI34" s="3650"/>
      <c r="BJ34" s="3650"/>
      <c r="BK34" s="3650"/>
      <c r="BL34" s="3650"/>
      <c r="BM34" s="3650"/>
      <c r="BN34" s="3650"/>
      <c r="BO34" s="3650"/>
      <c r="BP34" s="3650"/>
      <c r="BQ34" s="3650"/>
      <c r="BR34" s="3650"/>
      <c r="BS34" s="3650"/>
      <c r="BT34" s="3650"/>
      <c r="BU34" s="3651"/>
    </row>
    <row r="35" spans="3:73" s="287" customFormat="1" ht="9" customHeight="1">
      <c r="C35" s="188"/>
      <c r="F35" s="315"/>
      <c r="G35" s="3649"/>
      <c r="H35" s="3650"/>
      <c r="I35" s="3650"/>
      <c r="J35" s="3650"/>
      <c r="K35" s="3650"/>
      <c r="L35" s="3650"/>
      <c r="M35" s="3650"/>
      <c r="N35" s="3650"/>
      <c r="O35" s="3650"/>
      <c r="P35" s="3650"/>
      <c r="Q35" s="3650"/>
      <c r="R35" s="3650"/>
      <c r="S35" s="3650"/>
      <c r="T35" s="3650"/>
      <c r="U35" s="3650"/>
      <c r="V35" s="3650"/>
      <c r="W35" s="3650"/>
      <c r="X35" s="3650"/>
      <c r="Y35" s="3650"/>
      <c r="Z35" s="3650"/>
      <c r="AA35" s="3650"/>
      <c r="AB35" s="3650"/>
      <c r="AC35" s="3650"/>
      <c r="AD35" s="3650"/>
      <c r="AE35" s="3650"/>
      <c r="AF35" s="3650"/>
      <c r="AG35" s="3650"/>
      <c r="AH35" s="3650"/>
      <c r="AI35" s="3650"/>
      <c r="AJ35" s="3650"/>
      <c r="AK35" s="3650"/>
      <c r="AL35" s="3650"/>
      <c r="AM35" s="3650"/>
      <c r="AN35" s="3650"/>
      <c r="AO35" s="3650"/>
      <c r="AP35" s="3650"/>
      <c r="AQ35" s="3650"/>
      <c r="AR35" s="3650"/>
      <c r="AS35" s="3650"/>
      <c r="AT35" s="3650"/>
      <c r="AU35" s="3650"/>
      <c r="AV35" s="3650"/>
      <c r="AW35" s="3650"/>
      <c r="AX35" s="3650"/>
      <c r="AY35" s="3650"/>
      <c r="AZ35" s="3650"/>
      <c r="BA35" s="3650"/>
      <c r="BB35" s="3650"/>
      <c r="BC35" s="3650"/>
      <c r="BD35" s="3650"/>
      <c r="BE35" s="3650"/>
      <c r="BF35" s="3650"/>
      <c r="BG35" s="3650"/>
      <c r="BH35" s="3650"/>
      <c r="BI35" s="3650"/>
      <c r="BJ35" s="3650"/>
      <c r="BK35" s="3650"/>
      <c r="BL35" s="3650"/>
      <c r="BM35" s="3650"/>
      <c r="BN35" s="3650"/>
      <c r="BO35" s="3650"/>
      <c r="BP35" s="3650"/>
      <c r="BQ35" s="3650"/>
      <c r="BR35" s="3650"/>
      <c r="BS35" s="3650"/>
      <c r="BT35" s="3650"/>
      <c r="BU35" s="3651"/>
    </row>
    <row r="36" spans="3:73" s="287" customFormat="1" ht="9" customHeight="1">
      <c r="C36" s="188"/>
      <c r="F36" s="315"/>
      <c r="G36" s="3649"/>
      <c r="H36" s="3650"/>
      <c r="I36" s="3650"/>
      <c r="J36" s="3650"/>
      <c r="K36" s="3650"/>
      <c r="L36" s="3650"/>
      <c r="M36" s="3650"/>
      <c r="N36" s="3650"/>
      <c r="O36" s="3650"/>
      <c r="P36" s="3650"/>
      <c r="Q36" s="3650"/>
      <c r="R36" s="3650"/>
      <c r="S36" s="3650"/>
      <c r="T36" s="3650"/>
      <c r="U36" s="3650"/>
      <c r="V36" s="3650"/>
      <c r="W36" s="3650"/>
      <c r="X36" s="3650"/>
      <c r="Y36" s="3650"/>
      <c r="Z36" s="3650"/>
      <c r="AA36" s="3650"/>
      <c r="AB36" s="3650"/>
      <c r="AC36" s="3650"/>
      <c r="AD36" s="3650"/>
      <c r="AE36" s="3650"/>
      <c r="AF36" s="3650"/>
      <c r="AG36" s="3650"/>
      <c r="AH36" s="3650"/>
      <c r="AI36" s="3650"/>
      <c r="AJ36" s="3650"/>
      <c r="AK36" s="3650"/>
      <c r="AL36" s="3650"/>
      <c r="AM36" s="3650"/>
      <c r="AN36" s="3650"/>
      <c r="AO36" s="3650"/>
      <c r="AP36" s="3650"/>
      <c r="AQ36" s="3650"/>
      <c r="AR36" s="3650"/>
      <c r="AS36" s="3650"/>
      <c r="AT36" s="3650"/>
      <c r="AU36" s="3650"/>
      <c r="AV36" s="3650"/>
      <c r="AW36" s="3650"/>
      <c r="AX36" s="3650"/>
      <c r="AY36" s="3650"/>
      <c r="AZ36" s="3650"/>
      <c r="BA36" s="3650"/>
      <c r="BB36" s="3650"/>
      <c r="BC36" s="3650"/>
      <c r="BD36" s="3650"/>
      <c r="BE36" s="3650"/>
      <c r="BF36" s="3650"/>
      <c r="BG36" s="3650"/>
      <c r="BH36" s="3650"/>
      <c r="BI36" s="3650"/>
      <c r="BJ36" s="3650"/>
      <c r="BK36" s="3650"/>
      <c r="BL36" s="3650"/>
      <c r="BM36" s="3650"/>
      <c r="BN36" s="3650"/>
      <c r="BO36" s="3650"/>
      <c r="BP36" s="3650"/>
      <c r="BQ36" s="3650"/>
      <c r="BR36" s="3650"/>
      <c r="BS36" s="3650"/>
      <c r="BT36" s="3650"/>
      <c r="BU36" s="3651"/>
    </row>
    <row r="37" spans="3:73" s="287" customFormat="1" ht="9" customHeight="1">
      <c r="C37" s="188"/>
      <c r="F37" s="315"/>
      <c r="G37" s="3649"/>
      <c r="H37" s="3650"/>
      <c r="I37" s="3650"/>
      <c r="J37" s="3650"/>
      <c r="K37" s="3650"/>
      <c r="L37" s="3650"/>
      <c r="M37" s="3650"/>
      <c r="N37" s="3650"/>
      <c r="O37" s="3650"/>
      <c r="P37" s="3650"/>
      <c r="Q37" s="3650"/>
      <c r="R37" s="3650"/>
      <c r="S37" s="3650"/>
      <c r="T37" s="3650"/>
      <c r="U37" s="3650"/>
      <c r="V37" s="3650"/>
      <c r="W37" s="3650"/>
      <c r="X37" s="3650"/>
      <c r="Y37" s="3650"/>
      <c r="Z37" s="3650"/>
      <c r="AA37" s="3650"/>
      <c r="AB37" s="3650"/>
      <c r="AC37" s="3650"/>
      <c r="AD37" s="3650"/>
      <c r="AE37" s="3650"/>
      <c r="AF37" s="3650"/>
      <c r="AG37" s="3650"/>
      <c r="AH37" s="3650"/>
      <c r="AI37" s="3650"/>
      <c r="AJ37" s="3650"/>
      <c r="AK37" s="3650"/>
      <c r="AL37" s="3650"/>
      <c r="AM37" s="3650"/>
      <c r="AN37" s="3650"/>
      <c r="AO37" s="3650"/>
      <c r="AP37" s="3650"/>
      <c r="AQ37" s="3650"/>
      <c r="AR37" s="3650"/>
      <c r="AS37" s="3650"/>
      <c r="AT37" s="3650"/>
      <c r="AU37" s="3650"/>
      <c r="AV37" s="3650"/>
      <c r="AW37" s="3650"/>
      <c r="AX37" s="3650"/>
      <c r="AY37" s="3650"/>
      <c r="AZ37" s="3650"/>
      <c r="BA37" s="3650"/>
      <c r="BB37" s="3650"/>
      <c r="BC37" s="3650"/>
      <c r="BD37" s="3650"/>
      <c r="BE37" s="3650"/>
      <c r="BF37" s="3650"/>
      <c r="BG37" s="3650"/>
      <c r="BH37" s="3650"/>
      <c r="BI37" s="3650"/>
      <c r="BJ37" s="3650"/>
      <c r="BK37" s="3650"/>
      <c r="BL37" s="3650"/>
      <c r="BM37" s="3650"/>
      <c r="BN37" s="3650"/>
      <c r="BO37" s="3650"/>
      <c r="BP37" s="3650"/>
      <c r="BQ37" s="3650"/>
      <c r="BR37" s="3650"/>
      <c r="BS37" s="3650"/>
      <c r="BT37" s="3650"/>
      <c r="BU37" s="3651"/>
    </row>
    <row r="38" spans="3:73" s="287" customFormat="1" ht="9" customHeight="1">
      <c r="C38" s="3664"/>
      <c r="D38" s="3665"/>
      <c r="E38" s="3665"/>
      <c r="F38" s="3666"/>
      <c r="G38" s="3649"/>
      <c r="H38" s="3650"/>
      <c r="I38" s="3650"/>
      <c r="J38" s="3650"/>
      <c r="K38" s="3650"/>
      <c r="L38" s="3650"/>
      <c r="M38" s="3650"/>
      <c r="N38" s="3650"/>
      <c r="O38" s="3650"/>
      <c r="P38" s="3650"/>
      <c r="Q38" s="3650"/>
      <c r="R38" s="3650"/>
      <c r="S38" s="3650"/>
      <c r="T38" s="3650"/>
      <c r="U38" s="3650"/>
      <c r="V38" s="3650"/>
      <c r="W38" s="3650"/>
      <c r="X38" s="3650"/>
      <c r="Y38" s="3650"/>
      <c r="Z38" s="3650"/>
      <c r="AA38" s="3650"/>
      <c r="AB38" s="3650"/>
      <c r="AC38" s="3650"/>
      <c r="AD38" s="3650"/>
      <c r="AE38" s="3650"/>
      <c r="AF38" s="3650"/>
      <c r="AG38" s="3650"/>
      <c r="AH38" s="3650"/>
      <c r="AI38" s="3650"/>
      <c r="AJ38" s="3650"/>
      <c r="AK38" s="3650"/>
      <c r="AL38" s="3650"/>
      <c r="AM38" s="3650"/>
      <c r="AN38" s="3650"/>
      <c r="AO38" s="3650"/>
      <c r="AP38" s="3650"/>
      <c r="AQ38" s="3650"/>
      <c r="AR38" s="3650"/>
      <c r="AS38" s="3650"/>
      <c r="AT38" s="3650"/>
      <c r="AU38" s="3650"/>
      <c r="AV38" s="3650"/>
      <c r="AW38" s="3650"/>
      <c r="AX38" s="3650"/>
      <c r="AY38" s="3650"/>
      <c r="AZ38" s="3650"/>
      <c r="BA38" s="3650"/>
      <c r="BB38" s="3650"/>
      <c r="BC38" s="3650"/>
      <c r="BD38" s="3650"/>
      <c r="BE38" s="3650"/>
      <c r="BF38" s="3650"/>
      <c r="BG38" s="3650"/>
      <c r="BH38" s="3650"/>
      <c r="BI38" s="3650"/>
      <c r="BJ38" s="3650"/>
      <c r="BK38" s="3650"/>
      <c r="BL38" s="3650"/>
      <c r="BM38" s="3650"/>
      <c r="BN38" s="3650"/>
      <c r="BO38" s="3650"/>
      <c r="BP38" s="3650"/>
      <c r="BQ38" s="3650"/>
      <c r="BR38" s="3650"/>
      <c r="BS38" s="3650"/>
      <c r="BT38" s="3650"/>
      <c r="BU38" s="3651"/>
    </row>
    <row r="39" spans="3:73" s="287" customFormat="1" ht="9" customHeight="1">
      <c r="C39" s="3664"/>
      <c r="D39" s="3665"/>
      <c r="E39" s="3665"/>
      <c r="F39" s="3666"/>
      <c r="G39" s="3649"/>
      <c r="H39" s="3650"/>
      <c r="I39" s="3650"/>
      <c r="J39" s="3650"/>
      <c r="K39" s="3650"/>
      <c r="L39" s="3650"/>
      <c r="M39" s="3650"/>
      <c r="N39" s="3650"/>
      <c r="O39" s="3650"/>
      <c r="P39" s="3650"/>
      <c r="Q39" s="3650"/>
      <c r="R39" s="3650"/>
      <c r="S39" s="3650"/>
      <c r="T39" s="3650"/>
      <c r="U39" s="3650"/>
      <c r="V39" s="3650"/>
      <c r="W39" s="3650"/>
      <c r="X39" s="3650"/>
      <c r="Y39" s="3650"/>
      <c r="Z39" s="3650"/>
      <c r="AA39" s="3650"/>
      <c r="AB39" s="3650"/>
      <c r="AC39" s="3650"/>
      <c r="AD39" s="3650"/>
      <c r="AE39" s="3650"/>
      <c r="AF39" s="3650"/>
      <c r="AG39" s="3650"/>
      <c r="AH39" s="3650"/>
      <c r="AI39" s="3650"/>
      <c r="AJ39" s="3650"/>
      <c r="AK39" s="3650"/>
      <c r="AL39" s="3650"/>
      <c r="AM39" s="3650"/>
      <c r="AN39" s="3650"/>
      <c r="AO39" s="3650"/>
      <c r="AP39" s="3650"/>
      <c r="AQ39" s="3650"/>
      <c r="AR39" s="3650"/>
      <c r="AS39" s="3650"/>
      <c r="AT39" s="3650"/>
      <c r="AU39" s="3650"/>
      <c r="AV39" s="3650"/>
      <c r="AW39" s="3650"/>
      <c r="AX39" s="3650"/>
      <c r="AY39" s="3650"/>
      <c r="AZ39" s="3650"/>
      <c r="BA39" s="3650"/>
      <c r="BB39" s="3650"/>
      <c r="BC39" s="3650"/>
      <c r="BD39" s="3650"/>
      <c r="BE39" s="3650"/>
      <c r="BF39" s="3650"/>
      <c r="BG39" s="3650"/>
      <c r="BH39" s="3650"/>
      <c r="BI39" s="3650"/>
      <c r="BJ39" s="3650"/>
      <c r="BK39" s="3650"/>
      <c r="BL39" s="3650"/>
      <c r="BM39" s="3650"/>
      <c r="BN39" s="3650"/>
      <c r="BO39" s="3650"/>
      <c r="BP39" s="3650"/>
      <c r="BQ39" s="3650"/>
      <c r="BR39" s="3650"/>
      <c r="BS39" s="3650"/>
      <c r="BT39" s="3650"/>
      <c r="BU39" s="3651"/>
    </row>
    <row r="40" spans="3:73" s="287" customFormat="1" ht="9" customHeight="1">
      <c r="C40" s="3664"/>
      <c r="D40" s="3665"/>
      <c r="E40" s="3665"/>
      <c r="F40" s="3666"/>
      <c r="G40" s="3649"/>
      <c r="H40" s="3650"/>
      <c r="I40" s="3650"/>
      <c r="J40" s="3650"/>
      <c r="K40" s="3650"/>
      <c r="L40" s="3650"/>
      <c r="M40" s="3650"/>
      <c r="N40" s="3650"/>
      <c r="O40" s="3650"/>
      <c r="P40" s="3650"/>
      <c r="Q40" s="3650"/>
      <c r="R40" s="3650"/>
      <c r="S40" s="3650"/>
      <c r="T40" s="3650"/>
      <c r="U40" s="3650"/>
      <c r="V40" s="3650"/>
      <c r="W40" s="3650"/>
      <c r="X40" s="3650"/>
      <c r="Y40" s="3650"/>
      <c r="Z40" s="3650"/>
      <c r="AA40" s="3650"/>
      <c r="AB40" s="3650"/>
      <c r="AC40" s="3650"/>
      <c r="AD40" s="3650"/>
      <c r="AE40" s="3650"/>
      <c r="AF40" s="3650"/>
      <c r="AG40" s="3650"/>
      <c r="AH40" s="3650"/>
      <c r="AI40" s="3650"/>
      <c r="AJ40" s="3650"/>
      <c r="AK40" s="3650"/>
      <c r="AL40" s="3650"/>
      <c r="AM40" s="3650"/>
      <c r="AN40" s="3650"/>
      <c r="AO40" s="3650"/>
      <c r="AP40" s="3650"/>
      <c r="AQ40" s="3650"/>
      <c r="AR40" s="3650"/>
      <c r="AS40" s="3650"/>
      <c r="AT40" s="3650"/>
      <c r="AU40" s="3650"/>
      <c r="AV40" s="3650"/>
      <c r="AW40" s="3650"/>
      <c r="AX40" s="3650"/>
      <c r="AY40" s="3650"/>
      <c r="AZ40" s="3650"/>
      <c r="BA40" s="3650"/>
      <c r="BB40" s="3650"/>
      <c r="BC40" s="3650"/>
      <c r="BD40" s="3650"/>
      <c r="BE40" s="3650"/>
      <c r="BF40" s="3650"/>
      <c r="BG40" s="3650"/>
      <c r="BH40" s="3650"/>
      <c r="BI40" s="3650"/>
      <c r="BJ40" s="3650"/>
      <c r="BK40" s="3650"/>
      <c r="BL40" s="3650"/>
      <c r="BM40" s="3650"/>
      <c r="BN40" s="3650"/>
      <c r="BO40" s="3650"/>
      <c r="BP40" s="3650"/>
      <c r="BQ40" s="3650"/>
      <c r="BR40" s="3650"/>
      <c r="BS40" s="3650"/>
      <c r="BT40" s="3650"/>
      <c r="BU40" s="3651"/>
    </row>
    <row r="41" spans="3:73" s="287" customFormat="1" ht="9" customHeight="1">
      <c r="C41" s="3664"/>
      <c r="D41" s="3665"/>
      <c r="E41" s="3665"/>
      <c r="F41" s="3666"/>
      <c r="G41" s="3649"/>
      <c r="H41" s="3650"/>
      <c r="I41" s="3650"/>
      <c r="J41" s="3650"/>
      <c r="K41" s="3650"/>
      <c r="L41" s="3650"/>
      <c r="M41" s="3650"/>
      <c r="N41" s="3650"/>
      <c r="O41" s="3650"/>
      <c r="P41" s="3650"/>
      <c r="Q41" s="3650"/>
      <c r="R41" s="3650"/>
      <c r="S41" s="3650"/>
      <c r="T41" s="3650"/>
      <c r="U41" s="3650"/>
      <c r="V41" s="3650"/>
      <c r="W41" s="3650"/>
      <c r="X41" s="3650"/>
      <c r="Y41" s="3650"/>
      <c r="Z41" s="3650"/>
      <c r="AA41" s="3650"/>
      <c r="AB41" s="3650"/>
      <c r="AC41" s="3650"/>
      <c r="AD41" s="3650"/>
      <c r="AE41" s="3650"/>
      <c r="AF41" s="3650"/>
      <c r="AG41" s="3650"/>
      <c r="AH41" s="3650"/>
      <c r="AI41" s="3650"/>
      <c r="AJ41" s="3650"/>
      <c r="AK41" s="3650"/>
      <c r="AL41" s="3650"/>
      <c r="AM41" s="3650"/>
      <c r="AN41" s="3650"/>
      <c r="AO41" s="3650"/>
      <c r="AP41" s="3650"/>
      <c r="AQ41" s="3650"/>
      <c r="AR41" s="3650"/>
      <c r="AS41" s="3650"/>
      <c r="AT41" s="3650"/>
      <c r="AU41" s="3650"/>
      <c r="AV41" s="3650"/>
      <c r="AW41" s="3650"/>
      <c r="AX41" s="3650"/>
      <c r="AY41" s="3650"/>
      <c r="AZ41" s="3650"/>
      <c r="BA41" s="3650"/>
      <c r="BB41" s="3650"/>
      <c r="BC41" s="3650"/>
      <c r="BD41" s="3650"/>
      <c r="BE41" s="3650"/>
      <c r="BF41" s="3650"/>
      <c r="BG41" s="3650"/>
      <c r="BH41" s="3650"/>
      <c r="BI41" s="3650"/>
      <c r="BJ41" s="3650"/>
      <c r="BK41" s="3650"/>
      <c r="BL41" s="3650"/>
      <c r="BM41" s="3650"/>
      <c r="BN41" s="3650"/>
      <c r="BO41" s="3650"/>
      <c r="BP41" s="3650"/>
      <c r="BQ41" s="3650"/>
      <c r="BR41" s="3650"/>
      <c r="BS41" s="3650"/>
      <c r="BT41" s="3650"/>
      <c r="BU41" s="3651"/>
    </row>
    <row r="42" spans="3:73" s="287" customFormat="1" ht="9" customHeight="1">
      <c r="C42" s="3664"/>
      <c r="D42" s="3665"/>
      <c r="E42" s="3665"/>
      <c r="F42" s="3666"/>
      <c r="G42" s="3649"/>
      <c r="H42" s="3650"/>
      <c r="I42" s="3650"/>
      <c r="J42" s="3650"/>
      <c r="K42" s="3650"/>
      <c r="L42" s="3650"/>
      <c r="M42" s="3650"/>
      <c r="N42" s="3650"/>
      <c r="O42" s="3650"/>
      <c r="P42" s="3650"/>
      <c r="Q42" s="3650"/>
      <c r="R42" s="3650"/>
      <c r="S42" s="3650"/>
      <c r="T42" s="3650"/>
      <c r="U42" s="3650"/>
      <c r="V42" s="3650"/>
      <c r="W42" s="3650"/>
      <c r="X42" s="3650"/>
      <c r="Y42" s="3650"/>
      <c r="Z42" s="3650"/>
      <c r="AA42" s="3650"/>
      <c r="AB42" s="3650"/>
      <c r="AC42" s="3650"/>
      <c r="AD42" s="3650"/>
      <c r="AE42" s="3650"/>
      <c r="AF42" s="3650"/>
      <c r="AG42" s="3650"/>
      <c r="AH42" s="3650"/>
      <c r="AI42" s="3650"/>
      <c r="AJ42" s="3650"/>
      <c r="AK42" s="3650"/>
      <c r="AL42" s="3650"/>
      <c r="AM42" s="3650"/>
      <c r="AN42" s="3650"/>
      <c r="AO42" s="3650"/>
      <c r="AP42" s="3650"/>
      <c r="AQ42" s="3650"/>
      <c r="AR42" s="3650"/>
      <c r="AS42" s="3650"/>
      <c r="AT42" s="3650"/>
      <c r="AU42" s="3650"/>
      <c r="AV42" s="3650"/>
      <c r="AW42" s="3650"/>
      <c r="AX42" s="3650"/>
      <c r="AY42" s="3650"/>
      <c r="AZ42" s="3650"/>
      <c r="BA42" s="3650"/>
      <c r="BB42" s="3650"/>
      <c r="BC42" s="3650"/>
      <c r="BD42" s="3650"/>
      <c r="BE42" s="3650"/>
      <c r="BF42" s="3650"/>
      <c r="BG42" s="3650"/>
      <c r="BH42" s="3650"/>
      <c r="BI42" s="3650"/>
      <c r="BJ42" s="3650"/>
      <c r="BK42" s="3650"/>
      <c r="BL42" s="3650"/>
      <c r="BM42" s="3650"/>
      <c r="BN42" s="3650"/>
      <c r="BO42" s="3650"/>
      <c r="BP42" s="3650"/>
      <c r="BQ42" s="3650"/>
      <c r="BR42" s="3650"/>
      <c r="BS42" s="3650"/>
      <c r="BT42" s="3650"/>
      <c r="BU42" s="3651"/>
    </row>
    <row r="43" spans="3:73" s="287" customFormat="1" ht="9" customHeight="1">
      <c r="C43" s="3664"/>
      <c r="D43" s="3665"/>
      <c r="E43" s="3665"/>
      <c r="F43" s="3666"/>
      <c r="G43" s="3649"/>
      <c r="H43" s="3650"/>
      <c r="I43" s="3650"/>
      <c r="J43" s="3650"/>
      <c r="K43" s="3650"/>
      <c r="L43" s="3650"/>
      <c r="M43" s="3650"/>
      <c r="N43" s="3650"/>
      <c r="O43" s="3650"/>
      <c r="P43" s="3650"/>
      <c r="Q43" s="3650"/>
      <c r="R43" s="3650"/>
      <c r="S43" s="3650"/>
      <c r="T43" s="3650"/>
      <c r="U43" s="3650"/>
      <c r="V43" s="3650"/>
      <c r="W43" s="3650"/>
      <c r="X43" s="3650"/>
      <c r="Y43" s="3650"/>
      <c r="Z43" s="3650"/>
      <c r="AA43" s="3650"/>
      <c r="AB43" s="3650"/>
      <c r="AC43" s="3650"/>
      <c r="AD43" s="3650"/>
      <c r="AE43" s="3650"/>
      <c r="AF43" s="3650"/>
      <c r="AG43" s="3650"/>
      <c r="AH43" s="3650"/>
      <c r="AI43" s="3650"/>
      <c r="AJ43" s="3650"/>
      <c r="AK43" s="3650"/>
      <c r="AL43" s="3650"/>
      <c r="AM43" s="3650"/>
      <c r="AN43" s="3650"/>
      <c r="AO43" s="3650"/>
      <c r="AP43" s="3650"/>
      <c r="AQ43" s="3650"/>
      <c r="AR43" s="3650"/>
      <c r="AS43" s="3650"/>
      <c r="AT43" s="3650"/>
      <c r="AU43" s="3650"/>
      <c r="AV43" s="3650"/>
      <c r="AW43" s="3650"/>
      <c r="AX43" s="3650"/>
      <c r="AY43" s="3650"/>
      <c r="AZ43" s="3650"/>
      <c r="BA43" s="3650"/>
      <c r="BB43" s="3650"/>
      <c r="BC43" s="3650"/>
      <c r="BD43" s="3650"/>
      <c r="BE43" s="3650"/>
      <c r="BF43" s="3650"/>
      <c r="BG43" s="3650"/>
      <c r="BH43" s="3650"/>
      <c r="BI43" s="3650"/>
      <c r="BJ43" s="3650"/>
      <c r="BK43" s="3650"/>
      <c r="BL43" s="3650"/>
      <c r="BM43" s="3650"/>
      <c r="BN43" s="3650"/>
      <c r="BO43" s="3650"/>
      <c r="BP43" s="3650"/>
      <c r="BQ43" s="3650"/>
      <c r="BR43" s="3650"/>
      <c r="BS43" s="3650"/>
      <c r="BT43" s="3650"/>
      <c r="BU43" s="3651"/>
    </row>
    <row r="44" spans="3:73" s="287" customFormat="1" ht="9" customHeight="1">
      <c r="C44" s="3667"/>
      <c r="D44" s="3668"/>
      <c r="E44" s="3668"/>
      <c r="F44" s="3669"/>
      <c r="G44" s="3652"/>
      <c r="H44" s="3653"/>
      <c r="I44" s="3653"/>
      <c r="J44" s="3653"/>
      <c r="K44" s="3653"/>
      <c r="L44" s="3653"/>
      <c r="M44" s="3653"/>
      <c r="N44" s="3653"/>
      <c r="O44" s="3653"/>
      <c r="P44" s="3653"/>
      <c r="Q44" s="3653"/>
      <c r="R44" s="3653"/>
      <c r="S44" s="3653"/>
      <c r="T44" s="3653"/>
      <c r="U44" s="3653"/>
      <c r="V44" s="3653"/>
      <c r="W44" s="3653"/>
      <c r="X44" s="3653"/>
      <c r="Y44" s="3653"/>
      <c r="Z44" s="3653"/>
      <c r="AA44" s="3653"/>
      <c r="AB44" s="3653"/>
      <c r="AC44" s="3653"/>
      <c r="AD44" s="3653"/>
      <c r="AE44" s="3653"/>
      <c r="AF44" s="3653"/>
      <c r="AG44" s="3653"/>
      <c r="AH44" s="3653"/>
      <c r="AI44" s="3653"/>
      <c r="AJ44" s="3653"/>
      <c r="AK44" s="3653"/>
      <c r="AL44" s="3653"/>
      <c r="AM44" s="3653"/>
      <c r="AN44" s="3653"/>
      <c r="AO44" s="3653"/>
      <c r="AP44" s="3653"/>
      <c r="AQ44" s="3653"/>
      <c r="AR44" s="3653"/>
      <c r="AS44" s="3653"/>
      <c r="AT44" s="3653"/>
      <c r="AU44" s="3653"/>
      <c r="AV44" s="3653"/>
      <c r="AW44" s="3653"/>
      <c r="AX44" s="3653"/>
      <c r="AY44" s="3653"/>
      <c r="AZ44" s="3653"/>
      <c r="BA44" s="3653"/>
      <c r="BB44" s="3653"/>
      <c r="BC44" s="3653"/>
      <c r="BD44" s="3653"/>
      <c r="BE44" s="3653"/>
      <c r="BF44" s="3653"/>
      <c r="BG44" s="3653"/>
      <c r="BH44" s="3653"/>
      <c r="BI44" s="3653"/>
      <c r="BJ44" s="3653"/>
      <c r="BK44" s="3653"/>
      <c r="BL44" s="3653"/>
      <c r="BM44" s="3653"/>
      <c r="BN44" s="3653"/>
      <c r="BO44" s="3653"/>
      <c r="BP44" s="3653"/>
      <c r="BQ44" s="3653"/>
      <c r="BR44" s="3653"/>
      <c r="BS44" s="3653"/>
      <c r="BT44" s="3653"/>
      <c r="BU44" s="3654"/>
    </row>
    <row r="45" spans="3:73" s="287" customFormat="1" ht="9" customHeight="1">
      <c r="C45" s="3197" t="s">
        <v>82</v>
      </c>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c r="AN45" s="1945"/>
      <c r="AO45" s="1945"/>
      <c r="AP45" s="1945"/>
      <c r="AQ45" s="1945"/>
      <c r="AR45" s="1945"/>
      <c r="AS45" s="1945"/>
      <c r="AT45" s="1945"/>
      <c r="AU45" s="1945"/>
      <c r="AV45" s="1945"/>
      <c r="AW45" s="1945"/>
      <c r="AX45" s="1945"/>
      <c r="AY45" s="1945"/>
      <c r="AZ45" s="1945"/>
      <c r="BA45" s="1945"/>
      <c r="BB45" s="1945"/>
      <c r="BC45" s="1945"/>
      <c r="BD45" s="1945"/>
      <c r="BE45" s="1945"/>
      <c r="BF45" s="1945"/>
      <c r="BG45" s="1945"/>
      <c r="BH45" s="1945"/>
      <c r="BI45" s="1945"/>
      <c r="BJ45" s="1945"/>
      <c r="BK45" s="1945"/>
      <c r="BL45" s="1945"/>
      <c r="BM45" s="1945"/>
      <c r="BN45" s="1945"/>
      <c r="BO45" s="1945"/>
      <c r="BP45" s="1945"/>
      <c r="BQ45" s="1945"/>
      <c r="BR45" s="1945"/>
      <c r="BS45" s="1945"/>
      <c r="BT45" s="1945"/>
      <c r="BU45" s="3670"/>
    </row>
    <row r="46" spans="3:73" s="287" customFormat="1" ht="9" customHeight="1">
      <c r="C46" s="3155"/>
      <c r="D46" s="2748"/>
      <c r="E46" s="2748"/>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c r="AS46" s="2748"/>
      <c r="AT46" s="2748"/>
      <c r="AU46" s="2748"/>
      <c r="AV46" s="2748"/>
      <c r="AW46" s="2748"/>
      <c r="AX46" s="2748"/>
      <c r="AY46" s="2748"/>
      <c r="AZ46" s="2748"/>
      <c r="BA46" s="2748"/>
      <c r="BB46" s="2748"/>
      <c r="BC46" s="2748"/>
      <c r="BD46" s="2748"/>
      <c r="BE46" s="2748"/>
      <c r="BF46" s="2748"/>
      <c r="BG46" s="2748"/>
      <c r="BH46" s="2748"/>
      <c r="BI46" s="2748"/>
      <c r="BJ46" s="2748"/>
      <c r="BK46" s="2748"/>
      <c r="BL46" s="2748"/>
      <c r="BM46" s="2748"/>
      <c r="BN46" s="2748"/>
      <c r="BO46" s="2748"/>
      <c r="BP46" s="2748"/>
      <c r="BQ46" s="2748"/>
      <c r="BR46" s="2748"/>
      <c r="BS46" s="2748"/>
      <c r="BT46" s="2748"/>
      <c r="BU46" s="3151"/>
    </row>
    <row r="47" spans="3:73" s="287" customFormat="1" ht="9" customHeight="1">
      <c r="C47" s="188"/>
      <c r="D47" s="2698" t="s">
        <v>79</v>
      </c>
      <c r="E47" s="2698"/>
      <c r="F47" s="2698"/>
      <c r="G47" s="2698"/>
      <c r="H47" s="2698"/>
      <c r="I47" s="2698"/>
      <c r="J47" s="2698"/>
      <c r="L47" s="3671"/>
      <c r="M47" s="3672"/>
      <c r="N47" s="3672"/>
      <c r="O47" s="3672"/>
      <c r="P47" s="3672"/>
      <c r="Q47" s="3672"/>
      <c r="R47" s="3672"/>
      <c r="S47" s="3672"/>
      <c r="T47" s="3672"/>
      <c r="U47" s="3672"/>
      <c r="V47" s="3672"/>
      <c r="W47" s="3672"/>
      <c r="X47" s="3672"/>
      <c r="Y47" s="3672"/>
      <c r="Z47" s="3672"/>
      <c r="AA47" s="3672"/>
      <c r="AB47" s="3672"/>
      <c r="AC47" s="3672"/>
      <c r="AD47" s="3672"/>
      <c r="AE47" s="3672"/>
      <c r="AF47" s="3672"/>
      <c r="AG47" s="3672"/>
      <c r="AH47" s="3672"/>
      <c r="AI47" s="3672"/>
      <c r="AJ47" s="3672"/>
      <c r="AK47" s="3672"/>
      <c r="AL47" s="3672"/>
      <c r="AM47" s="3672"/>
      <c r="AN47" s="3672"/>
      <c r="AO47" s="3672"/>
      <c r="AP47" s="3672"/>
      <c r="AQ47" s="3672"/>
      <c r="AR47" s="3672"/>
      <c r="AS47" s="3672"/>
      <c r="AT47" s="3672"/>
      <c r="AU47" s="3673"/>
      <c r="AV47" s="316"/>
      <c r="AW47" s="2698" t="s">
        <v>80</v>
      </c>
      <c r="AX47" s="2698"/>
      <c r="AY47" s="2698"/>
      <c r="AZ47" s="2698"/>
      <c r="BA47" s="2698"/>
      <c r="BB47" s="2698"/>
      <c r="BC47" s="2698"/>
      <c r="BD47" s="317"/>
      <c r="BE47" s="3677"/>
      <c r="BF47" s="3678"/>
      <c r="BG47" s="3678"/>
      <c r="BH47" s="3678"/>
      <c r="BI47" s="3678"/>
      <c r="BJ47" s="3678"/>
      <c r="BK47" s="3678"/>
      <c r="BL47" s="3678"/>
      <c r="BM47" s="3678"/>
      <c r="BN47" s="3678"/>
      <c r="BO47" s="3678"/>
      <c r="BP47" s="3678"/>
      <c r="BQ47" s="3678"/>
      <c r="BR47" s="3678"/>
      <c r="BS47" s="3678"/>
      <c r="BT47" s="3678"/>
      <c r="BU47" s="3679"/>
    </row>
    <row r="48" spans="3:73" s="287" customFormat="1" ht="9" customHeight="1" thickBot="1">
      <c r="C48" s="189"/>
      <c r="D48" s="1947"/>
      <c r="E48" s="1947"/>
      <c r="F48" s="1947"/>
      <c r="G48" s="1947"/>
      <c r="H48" s="1947"/>
      <c r="I48" s="1947"/>
      <c r="J48" s="1947"/>
      <c r="K48" s="353"/>
      <c r="L48" s="3674"/>
      <c r="M48" s="3675"/>
      <c r="N48" s="3675"/>
      <c r="O48" s="3675"/>
      <c r="P48" s="3675"/>
      <c r="Q48" s="3675"/>
      <c r="R48" s="3675"/>
      <c r="S48" s="3675"/>
      <c r="T48" s="3675"/>
      <c r="U48" s="3675"/>
      <c r="V48" s="3675"/>
      <c r="W48" s="3675"/>
      <c r="X48" s="3675"/>
      <c r="Y48" s="3675"/>
      <c r="Z48" s="3675"/>
      <c r="AA48" s="3675"/>
      <c r="AB48" s="3675"/>
      <c r="AC48" s="3675"/>
      <c r="AD48" s="3675"/>
      <c r="AE48" s="3675"/>
      <c r="AF48" s="3675"/>
      <c r="AG48" s="3675"/>
      <c r="AH48" s="3675"/>
      <c r="AI48" s="3675"/>
      <c r="AJ48" s="3675"/>
      <c r="AK48" s="3675"/>
      <c r="AL48" s="3675"/>
      <c r="AM48" s="3675"/>
      <c r="AN48" s="3675"/>
      <c r="AO48" s="3675"/>
      <c r="AP48" s="3675"/>
      <c r="AQ48" s="3675"/>
      <c r="AR48" s="3675"/>
      <c r="AS48" s="3675"/>
      <c r="AT48" s="3675"/>
      <c r="AU48" s="3676"/>
      <c r="AV48" s="318"/>
      <c r="AW48" s="1947"/>
      <c r="AX48" s="1947"/>
      <c r="AY48" s="1947"/>
      <c r="AZ48" s="1947"/>
      <c r="BA48" s="1947"/>
      <c r="BB48" s="1947"/>
      <c r="BC48" s="1947"/>
      <c r="BD48" s="319"/>
      <c r="BE48" s="3680"/>
      <c r="BF48" s="3681"/>
      <c r="BG48" s="3681"/>
      <c r="BH48" s="3681"/>
      <c r="BI48" s="3681"/>
      <c r="BJ48" s="3681"/>
      <c r="BK48" s="3681"/>
      <c r="BL48" s="3681"/>
      <c r="BM48" s="3681"/>
      <c r="BN48" s="3681"/>
      <c r="BO48" s="3681"/>
      <c r="BP48" s="3681"/>
      <c r="BQ48" s="3681"/>
      <c r="BR48" s="3681"/>
      <c r="BS48" s="3681"/>
      <c r="BT48" s="3681"/>
      <c r="BU48" s="3682"/>
    </row>
    <row r="49" spans="3:73" s="287" customFormat="1" ht="9" customHeight="1">
      <c r="C49" s="309"/>
      <c r="D49" s="310"/>
      <c r="E49" s="310"/>
      <c r="F49" s="311"/>
      <c r="G49" s="3646" t="s">
        <v>898</v>
      </c>
      <c r="H49" s="3647"/>
      <c r="I49" s="3647"/>
      <c r="J49" s="3647"/>
      <c r="K49" s="3647"/>
      <c r="L49" s="3647"/>
      <c r="M49" s="3647"/>
      <c r="N49" s="3647"/>
      <c r="O49" s="3647"/>
      <c r="P49" s="3647"/>
      <c r="Q49" s="3647"/>
      <c r="R49" s="3647"/>
      <c r="S49" s="3647"/>
      <c r="T49" s="3647"/>
      <c r="U49" s="3647"/>
      <c r="V49" s="3647"/>
      <c r="W49" s="3647"/>
      <c r="X49" s="3647"/>
      <c r="Y49" s="3647"/>
      <c r="Z49" s="3647"/>
      <c r="AA49" s="3647"/>
      <c r="AB49" s="3647"/>
      <c r="AC49" s="3647"/>
      <c r="AD49" s="3647"/>
      <c r="AE49" s="3647"/>
      <c r="AF49" s="3647"/>
      <c r="AG49" s="3647"/>
      <c r="AH49" s="3647"/>
      <c r="AI49" s="3647"/>
      <c r="AJ49" s="3647"/>
      <c r="AK49" s="3647"/>
      <c r="AL49" s="3647"/>
      <c r="AM49" s="3647"/>
      <c r="AN49" s="3647"/>
      <c r="AO49" s="3647"/>
      <c r="AP49" s="3647"/>
      <c r="AQ49" s="3647"/>
      <c r="AR49" s="3647"/>
      <c r="AS49" s="3647"/>
      <c r="AT49" s="3647"/>
      <c r="AU49" s="3647"/>
      <c r="AV49" s="3647"/>
      <c r="AW49" s="3647"/>
      <c r="AX49" s="3647"/>
      <c r="AY49" s="3647"/>
      <c r="AZ49" s="3647"/>
      <c r="BA49" s="3647"/>
      <c r="BB49" s="3647"/>
      <c r="BC49" s="3647"/>
      <c r="BD49" s="3647"/>
      <c r="BE49" s="3647"/>
      <c r="BF49" s="3647"/>
      <c r="BG49" s="3647"/>
      <c r="BH49" s="3647"/>
      <c r="BI49" s="3647"/>
      <c r="BJ49" s="3647"/>
      <c r="BK49" s="3647"/>
      <c r="BL49" s="3647"/>
      <c r="BM49" s="3647"/>
      <c r="BN49" s="3647"/>
      <c r="BO49" s="3647"/>
      <c r="BP49" s="3647"/>
      <c r="BQ49" s="3647"/>
      <c r="BR49" s="3647"/>
      <c r="BS49" s="3647"/>
      <c r="BT49" s="3647"/>
      <c r="BU49" s="3648"/>
    </row>
    <row r="50" spans="3:73" s="287" customFormat="1" ht="9" customHeight="1">
      <c r="C50" s="312"/>
      <c r="D50" s="313"/>
      <c r="E50" s="313"/>
      <c r="F50" s="314"/>
      <c r="G50" s="3649"/>
      <c r="H50" s="3650"/>
      <c r="I50" s="3650"/>
      <c r="J50" s="3650"/>
      <c r="K50" s="3650"/>
      <c r="L50" s="3650"/>
      <c r="M50" s="3650"/>
      <c r="N50" s="3650"/>
      <c r="O50" s="3650"/>
      <c r="P50" s="3650"/>
      <c r="Q50" s="3650"/>
      <c r="R50" s="3650"/>
      <c r="S50" s="3650"/>
      <c r="T50" s="3650"/>
      <c r="U50" s="3650"/>
      <c r="V50" s="3650"/>
      <c r="W50" s="3650"/>
      <c r="X50" s="3650"/>
      <c r="Y50" s="3650"/>
      <c r="Z50" s="3650"/>
      <c r="AA50" s="3650"/>
      <c r="AB50" s="3650"/>
      <c r="AC50" s="3650"/>
      <c r="AD50" s="3650"/>
      <c r="AE50" s="3650"/>
      <c r="AF50" s="3650"/>
      <c r="AG50" s="3650"/>
      <c r="AH50" s="3650"/>
      <c r="AI50" s="3650"/>
      <c r="AJ50" s="3650"/>
      <c r="AK50" s="3650"/>
      <c r="AL50" s="3650"/>
      <c r="AM50" s="3650"/>
      <c r="AN50" s="3650"/>
      <c r="AO50" s="3650"/>
      <c r="AP50" s="3650"/>
      <c r="AQ50" s="3650"/>
      <c r="AR50" s="3650"/>
      <c r="AS50" s="3650"/>
      <c r="AT50" s="3650"/>
      <c r="AU50" s="3650"/>
      <c r="AV50" s="3650"/>
      <c r="AW50" s="3650"/>
      <c r="AX50" s="3650"/>
      <c r="AY50" s="3650"/>
      <c r="AZ50" s="3650"/>
      <c r="BA50" s="3650"/>
      <c r="BB50" s="3650"/>
      <c r="BC50" s="3650"/>
      <c r="BD50" s="3650"/>
      <c r="BE50" s="3650"/>
      <c r="BF50" s="3650"/>
      <c r="BG50" s="3650"/>
      <c r="BH50" s="3650"/>
      <c r="BI50" s="3650"/>
      <c r="BJ50" s="3650"/>
      <c r="BK50" s="3650"/>
      <c r="BL50" s="3650"/>
      <c r="BM50" s="3650"/>
      <c r="BN50" s="3650"/>
      <c r="BO50" s="3650"/>
      <c r="BP50" s="3650"/>
      <c r="BQ50" s="3650"/>
      <c r="BR50" s="3650"/>
      <c r="BS50" s="3650"/>
      <c r="BT50" s="3650"/>
      <c r="BU50" s="3651"/>
    </row>
    <row r="51" spans="3:73" s="287" customFormat="1" ht="9" customHeight="1">
      <c r="C51" s="312"/>
      <c r="D51" s="313"/>
      <c r="E51" s="313"/>
      <c r="F51" s="314"/>
      <c r="G51" s="3649"/>
      <c r="H51" s="3650"/>
      <c r="I51" s="3650"/>
      <c r="J51" s="3650"/>
      <c r="K51" s="3650"/>
      <c r="L51" s="3650"/>
      <c r="M51" s="3650"/>
      <c r="N51" s="3650"/>
      <c r="O51" s="3650"/>
      <c r="P51" s="3650"/>
      <c r="Q51" s="3650"/>
      <c r="R51" s="3650"/>
      <c r="S51" s="3650"/>
      <c r="T51" s="3650"/>
      <c r="U51" s="3650"/>
      <c r="V51" s="3650"/>
      <c r="W51" s="3650"/>
      <c r="X51" s="3650"/>
      <c r="Y51" s="3650"/>
      <c r="Z51" s="3650"/>
      <c r="AA51" s="3650"/>
      <c r="AB51" s="3650"/>
      <c r="AC51" s="3650"/>
      <c r="AD51" s="3650"/>
      <c r="AE51" s="3650"/>
      <c r="AF51" s="3650"/>
      <c r="AG51" s="3650"/>
      <c r="AH51" s="3650"/>
      <c r="AI51" s="3650"/>
      <c r="AJ51" s="3650"/>
      <c r="AK51" s="3650"/>
      <c r="AL51" s="3650"/>
      <c r="AM51" s="3650"/>
      <c r="AN51" s="3650"/>
      <c r="AO51" s="3650"/>
      <c r="AP51" s="3650"/>
      <c r="AQ51" s="3650"/>
      <c r="AR51" s="3650"/>
      <c r="AS51" s="3650"/>
      <c r="AT51" s="3650"/>
      <c r="AU51" s="3650"/>
      <c r="AV51" s="3650"/>
      <c r="AW51" s="3650"/>
      <c r="AX51" s="3650"/>
      <c r="AY51" s="3650"/>
      <c r="AZ51" s="3650"/>
      <c r="BA51" s="3650"/>
      <c r="BB51" s="3650"/>
      <c r="BC51" s="3650"/>
      <c r="BD51" s="3650"/>
      <c r="BE51" s="3650"/>
      <c r="BF51" s="3650"/>
      <c r="BG51" s="3650"/>
      <c r="BH51" s="3650"/>
      <c r="BI51" s="3650"/>
      <c r="BJ51" s="3650"/>
      <c r="BK51" s="3650"/>
      <c r="BL51" s="3650"/>
      <c r="BM51" s="3650"/>
      <c r="BN51" s="3650"/>
      <c r="BO51" s="3650"/>
      <c r="BP51" s="3650"/>
      <c r="BQ51" s="3650"/>
      <c r="BR51" s="3650"/>
      <c r="BS51" s="3650"/>
      <c r="BT51" s="3650"/>
      <c r="BU51" s="3651"/>
    </row>
    <row r="52" spans="3:73" s="287" customFormat="1" ht="9" customHeight="1">
      <c r="C52" s="312"/>
      <c r="D52" s="313"/>
      <c r="E52" s="313"/>
      <c r="F52" s="314"/>
      <c r="G52" s="3649"/>
      <c r="H52" s="3650"/>
      <c r="I52" s="3650"/>
      <c r="J52" s="3650"/>
      <c r="K52" s="3650"/>
      <c r="L52" s="3650"/>
      <c r="M52" s="3650"/>
      <c r="N52" s="3650"/>
      <c r="O52" s="3650"/>
      <c r="P52" s="3650"/>
      <c r="Q52" s="3650"/>
      <c r="R52" s="3650"/>
      <c r="S52" s="3650"/>
      <c r="T52" s="3650"/>
      <c r="U52" s="3650"/>
      <c r="V52" s="3650"/>
      <c r="W52" s="3650"/>
      <c r="X52" s="3650"/>
      <c r="Y52" s="3650"/>
      <c r="Z52" s="3650"/>
      <c r="AA52" s="3650"/>
      <c r="AB52" s="3650"/>
      <c r="AC52" s="3650"/>
      <c r="AD52" s="3650"/>
      <c r="AE52" s="3650"/>
      <c r="AF52" s="3650"/>
      <c r="AG52" s="3650"/>
      <c r="AH52" s="3650"/>
      <c r="AI52" s="3650"/>
      <c r="AJ52" s="3650"/>
      <c r="AK52" s="3650"/>
      <c r="AL52" s="3650"/>
      <c r="AM52" s="3650"/>
      <c r="AN52" s="3650"/>
      <c r="AO52" s="3650"/>
      <c r="AP52" s="3650"/>
      <c r="AQ52" s="3650"/>
      <c r="AR52" s="3650"/>
      <c r="AS52" s="3650"/>
      <c r="AT52" s="3650"/>
      <c r="AU52" s="3650"/>
      <c r="AV52" s="3650"/>
      <c r="AW52" s="3650"/>
      <c r="AX52" s="3650"/>
      <c r="AY52" s="3650"/>
      <c r="AZ52" s="3650"/>
      <c r="BA52" s="3650"/>
      <c r="BB52" s="3650"/>
      <c r="BC52" s="3650"/>
      <c r="BD52" s="3650"/>
      <c r="BE52" s="3650"/>
      <c r="BF52" s="3650"/>
      <c r="BG52" s="3650"/>
      <c r="BH52" s="3650"/>
      <c r="BI52" s="3650"/>
      <c r="BJ52" s="3650"/>
      <c r="BK52" s="3650"/>
      <c r="BL52" s="3650"/>
      <c r="BM52" s="3650"/>
      <c r="BN52" s="3650"/>
      <c r="BO52" s="3650"/>
      <c r="BP52" s="3650"/>
      <c r="BQ52" s="3650"/>
      <c r="BR52" s="3650"/>
      <c r="BS52" s="3650"/>
      <c r="BT52" s="3650"/>
      <c r="BU52" s="3651"/>
    </row>
    <row r="53" spans="3:73" s="287" customFormat="1" ht="9" customHeight="1">
      <c r="C53" s="312"/>
      <c r="D53" s="313"/>
      <c r="E53" s="313"/>
      <c r="F53" s="314"/>
      <c r="G53" s="3649"/>
      <c r="H53" s="3650"/>
      <c r="I53" s="3650"/>
      <c r="J53" s="3650"/>
      <c r="K53" s="3650"/>
      <c r="L53" s="3650"/>
      <c r="M53" s="3650"/>
      <c r="N53" s="3650"/>
      <c r="O53" s="3650"/>
      <c r="P53" s="3650"/>
      <c r="Q53" s="3650"/>
      <c r="R53" s="3650"/>
      <c r="S53" s="3650"/>
      <c r="T53" s="3650"/>
      <c r="U53" s="3650"/>
      <c r="V53" s="3650"/>
      <c r="W53" s="3650"/>
      <c r="X53" s="3650"/>
      <c r="Y53" s="3650"/>
      <c r="Z53" s="3650"/>
      <c r="AA53" s="3650"/>
      <c r="AB53" s="3650"/>
      <c r="AC53" s="3650"/>
      <c r="AD53" s="3650"/>
      <c r="AE53" s="3650"/>
      <c r="AF53" s="3650"/>
      <c r="AG53" s="3650"/>
      <c r="AH53" s="3650"/>
      <c r="AI53" s="3650"/>
      <c r="AJ53" s="3650"/>
      <c r="AK53" s="3650"/>
      <c r="AL53" s="3650"/>
      <c r="AM53" s="3650"/>
      <c r="AN53" s="3650"/>
      <c r="AO53" s="3650"/>
      <c r="AP53" s="3650"/>
      <c r="AQ53" s="3650"/>
      <c r="AR53" s="3650"/>
      <c r="AS53" s="3650"/>
      <c r="AT53" s="3650"/>
      <c r="AU53" s="3650"/>
      <c r="AV53" s="3650"/>
      <c r="AW53" s="3650"/>
      <c r="AX53" s="3650"/>
      <c r="AY53" s="3650"/>
      <c r="AZ53" s="3650"/>
      <c r="BA53" s="3650"/>
      <c r="BB53" s="3650"/>
      <c r="BC53" s="3650"/>
      <c r="BD53" s="3650"/>
      <c r="BE53" s="3650"/>
      <c r="BF53" s="3650"/>
      <c r="BG53" s="3650"/>
      <c r="BH53" s="3650"/>
      <c r="BI53" s="3650"/>
      <c r="BJ53" s="3650"/>
      <c r="BK53" s="3650"/>
      <c r="BL53" s="3650"/>
      <c r="BM53" s="3650"/>
      <c r="BN53" s="3650"/>
      <c r="BO53" s="3650"/>
      <c r="BP53" s="3650"/>
      <c r="BQ53" s="3650"/>
      <c r="BR53" s="3650"/>
      <c r="BS53" s="3650"/>
      <c r="BT53" s="3650"/>
      <c r="BU53" s="3651"/>
    </row>
    <row r="54" spans="3:73" s="287" customFormat="1" ht="9" customHeight="1">
      <c r="C54" s="312"/>
      <c r="D54" s="313"/>
      <c r="E54" s="313"/>
      <c r="F54" s="314"/>
      <c r="G54" s="3649"/>
      <c r="H54" s="3650"/>
      <c r="I54" s="3650"/>
      <c r="J54" s="3650"/>
      <c r="K54" s="3650"/>
      <c r="L54" s="3650"/>
      <c r="M54" s="3650"/>
      <c r="N54" s="3650"/>
      <c r="O54" s="3650"/>
      <c r="P54" s="3650"/>
      <c r="Q54" s="3650"/>
      <c r="R54" s="3650"/>
      <c r="S54" s="3650"/>
      <c r="T54" s="3650"/>
      <c r="U54" s="3650"/>
      <c r="V54" s="3650"/>
      <c r="W54" s="3650"/>
      <c r="X54" s="3650"/>
      <c r="Y54" s="3650"/>
      <c r="Z54" s="3650"/>
      <c r="AA54" s="3650"/>
      <c r="AB54" s="3650"/>
      <c r="AC54" s="3650"/>
      <c r="AD54" s="3650"/>
      <c r="AE54" s="3650"/>
      <c r="AF54" s="3650"/>
      <c r="AG54" s="3650"/>
      <c r="AH54" s="3650"/>
      <c r="AI54" s="3650"/>
      <c r="AJ54" s="3650"/>
      <c r="AK54" s="3650"/>
      <c r="AL54" s="3650"/>
      <c r="AM54" s="3650"/>
      <c r="AN54" s="3650"/>
      <c r="AO54" s="3650"/>
      <c r="AP54" s="3650"/>
      <c r="AQ54" s="3650"/>
      <c r="AR54" s="3650"/>
      <c r="AS54" s="3650"/>
      <c r="AT54" s="3650"/>
      <c r="AU54" s="3650"/>
      <c r="AV54" s="3650"/>
      <c r="AW54" s="3650"/>
      <c r="AX54" s="3650"/>
      <c r="AY54" s="3650"/>
      <c r="AZ54" s="3650"/>
      <c r="BA54" s="3650"/>
      <c r="BB54" s="3650"/>
      <c r="BC54" s="3650"/>
      <c r="BD54" s="3650"/>
      <c r="BE54" s="3650"/>
      <c r="BF54" s="3650"/>
      <c r="BG54" s="3650"/>
      <c r="BH54" s="3650"/>
      <c r="BI54" s="3650"/>
      <c r="BJ54" s="3650"/>
      <c r="BK54" s="3650"/>
      <c r="BL54" s="3650"/>
      <c r="BM54" s="3650"/>
      <c r="BN54" s="3650"/>
      <c r="BO54" s="3650"/>
      <c r="BP54" s="3650"/>
      <c r="BQ54" s="3650"/>
      <c r="BR54" s="3650"/>
      <c r="BS54" s="3650"/>
      <c r="BT54" s="3650"/>
      <c r="BU54" s="3651"/>
    </row>
    <row r="55" spans="3:73" s="287" customFormat="1" ht="9" customHeight="1">
      <c r="C55" s="312"/>
      <c r="D55" s="313"/>
      <c r="E55" s="313"/>
      <c r="F55" s="314"/>
      <c r="G55" s="3649"/>
      <c r="H55" s="3650"/>
      <c r="I55" s="3650"/>
      <c r="J55" s="3650"/>
      <c r="K55" s="3650"/>
      <c r="L55" s="3650"/>
      <c r="M55" s="3650"/>
      <c r="N55" s="3650"/>
      <c r="O55" s="3650"/>
      <c r="P55" s="3650"/>
      <c r="Q55" s="3650"/>
      <c r="R55" s="3650"/>
      <c r="S55" s="3650"/>
      <c r="T55" s="3650"/>
      <c r="U55" s="3650"/>
      <c r="V55" s="3650"/>
      <c r="W55" s="3650"/>
      <c r="X55" s="3650"/>
      <c r="Y55" s="3650"/>
      <c r="Z55" s="3650"/>
      <c r="AA55" s="3650"/>
      <c r="AB55" s="3650"/>
      <c r="AC55" s="3650"/>
      <c r="AD55" s="3650"/>
      <c r="AE55" s="3650"/>
      <c r="AF55" s="3650"/>
      <c r="AG55" s="3650"/>
      <c r="AH55" s="3650"/>
      <c r="AI55" s="3650"/>
      <c r="AJ55" s="3650"/>
      <c r="AK55" s="3650"/>
      <c r="AL55" s="3650"/>
      <c r="AM55" s="3650"/>
      <c r="AN55" s="3650"/>
      <c r="AO55" s="3650"/>
      <c r="AP55" s="3650"/>
      <c r="AQ55" s="3650"/>
      <c r="AR55" s="3650"/>
      <c r="AS55" s="3650"/>
      <c r="AT55" s="3650"/>
      <c r="AU55" s="3650"/>
      <c r="AV55" s="3650"/>
      <c r="AW55" s="3650"/>
      <c r="AX55" s="3650"/>
      <c r="AY55" s="3650"/>
      <c r="AZ55" s="3650"/>
      <c r="BA55" s="3650"/>
      <c r="BB55" s="3650"/>
      <c r="BC55" s="3650"/>
      <c r="BD55" s="3650"/>
      <c r="BE55" s="3650"/>
      <c r="BF55" s="3650"/>
      <c r="BG55" s="3650"/>
      <c r="BH55" s="3650"/>
      <c r="BI55" s="3650"/>
      <c r="BJ55" s="3650"/>
      <c r="BK55" s="3650"/>
      <c r="BL55" s="3650"/>
      <c r="BM55" s="3650"/>
      <c r="BN55" s="3650"/>
      <c r="BO55" s="3650"/>
      <c r="BP55" s="3650"/>
      <c r="BQ55" s="3650"/>
      <c r="BR55" s="3650"/>
      <c r="BS55" s="3650"/>
      <c r="BT55" s="3650"/>
      <c r="BU55" s="3651"/>
    </row>
    <row r="56" spans="3:73" s="287" customFormat="1" ht="9" customHeight="1">
      <c r="C56" s="312"/>
      <c r="D56" s="313"/>
      <c r="E56" s="313"/>
      <c r="F56" s="314"/>
      <c r="G56" s="3649"/>
      <c r="H56" s="3650"/>
      <c r="I56" s="3650"/>
      <c r="J56" s="3650"/>
      <c r="K56" s="3650"/>
      <c r="L56" s="3650"/>
      <c r="M56" s="3650"/>
      <c r="N56" s="3650"/>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650"/>
      <c r="AK56" s="3650"/>
      <c r="AL56" s="3650"/>
      <c r="AM56" s="3650"/>
      <c r="AN56" s="3650"/>
      <c r="AO56" s="3650"/>
      <c r="AP56" s="3650"/>
      <c r="AQ56" s="3650"/>
      <c r="AR56" s="3650"/>
      <c r="AS56" s="3650"/>
      <c r="AT56" s="3650"/>
      <c r="AU56" s="3650"/>
      <c r="AV56" s="3650"/>
      <c r="AW56" s="3650"/>
      <c r="AX56" s="3650"/>
      <c r="AY56" s="3650"/>
      <c r="AZ56" s="3650"/>
      <c r="BA56" s="3650"/>
      <c r="BB56" s="3650"/>
      <c r="BC56" s="3650"/>
      <c r="BD56" s="3650"/>
      <c r="BE56" s="3650"/>
      <c r="BF56" s="3650"/>
      <c r="BG56" s="3650"/>
      <c r="BH56" s="3650"/>
      <c r="BI56" s="3650"/>
      <c r="BJ56" s="3650"/>
      <c r="BK56" s="3650"/>
      <c r="BL56" s="3650"/>
      <c r="BM56" s="3650"/>
      <c r="BN56" s="3650"/>
      <c r="BO56" s="3650"/>
      <c r="BP56" s="3650"/>
      <c r="BQ56" s="3650"/>
      <c r="BR56" s="3650"/>
      <c r="BS56" s="3650"/>
      <c r="BT56" s="3650"/>
      <c r="BU56" s="3651"/>
    </row>
    <row r="57" spans="3:73" s="287" customFormat="1" ht="9" customHeight="1">
      <c r="C57" s="312"/>
      <c r="D57" s="313"/>
      <c r="E57" s="313"/>
      <c r="F57" s="314"/>
      <c r="G57" s="3649"/>
      <c r="H57" s="3650"/>
      <c r="I57" s="3650"/>
      <c r="J57" s="3650"/>
      <c r="K57" s="3650"/>
      <c r="L57" s="3650"/>
      <c r="M57" s="3650"/>
      <c r="N57" s="3650"/>
      <c r="O57" s="3650"/>
      <c r="P57" s="3650"/>
      <c r="Q57" s="3650"/>
      <c r="R57" s="3650"/>
      <c r="S57" s="3650"/>
      <c r="T57" s="3650"/>
      <c r="U57" s="3650"/>
      <c r="V57" s="3650"/>
      <c r="W57" s="3650"/>
      <c r="X57" s="3650"/>
      <c r="Y57" s="3650"/>
      <c r="Z57" s="3650"/>
      <c r="AA57" s="3650"/>
      <c r="AB57" s="3650"/>
      <c r="AC57" s="3650"/>
      <c r="AD57" s="3650"/>
      <c r="AE57" s="3650"/>
      <c r="AF57" s="3650"/>
      <c r="AG57" s="3650"/>
      <c r="AH57" s="3650"/>
      <c r="AI57" s="3650"/>
      <c r="AJ57" s="3650"/>
      <c r="AK57" s="3650"/>
      <c r="AL57" s="3650"/>
      <c r="AM57" s="3650"/>
      <c r="AN57" s="3650"/>
      <c r="AO57" s="3650"/>
      <c r="AP57" s="3650"/>
      <c r="AQ57" s="3650"/>
      <c r="AR57" s="3650"/>
      <c r="AS57" s="3650"/>
      <c r="AT57" s="3650"/>
      <c r="AU57" s="3650"/>
      <c r="AV57" s="3650"/>
      <c r="AW57" s="3650"/>
      <c r="AX57" s="3650"/>
      <c r="AY57" s="3650"/>
      <c r="AZ57" s="3650"/>
      <c r="BA57" s="3650"/>
      <c r="BB57" s="3650"/>
      <c r="BC57" s="3650"/>
      <c r="BD57" s="3650"/>
      <c r="BE57" s="3650"/>
      <c r="BF57" s="3650"/>
      <c r="BG57" s="3650"/>
      <c r="BH57" s="3650"/>
      <c r="BI57" s="3650"/>
      <c r="BJ57" s="3650"/>
      <c r="BK57" s="3650"/>
      <c r="BL57" s="3650"/>
      <c r="BM57" s="3650"/>
      <c r="BN57" s="3650"/>
      <c r="BO57" s="3650"/>
      <c r="BP57" s="3650"/>
      <c r="BQ57" s="3650"/>
      <c r="BR57" s="3650"/>
      <c r="BS57" s="3650"/>
      <c r="BT57" s="3650"/>
      <c r="BU57" s="3651"/>
    </row>
    <row r="58" spans="3:73" s="287" customFormat="1" ht="9" customHeight="1">
      <c r="C58" s="312"/>
      <c r="D58" s="313"/>
      <c r="E58" s="313"/>
      <c r="F58" s="314"/>
      <c r="G58" s="3649"/>
      <c r="H58" s="3650"/>
      <c r="I58" s="3650"/>
      <c r="J58" s="3650"/>
      <c r="K58" s="3650"/>
      <c r="L58" s="3650"/>
      <c r="M58" s="3650"/>
      <c r="N58" s="3650"/>
      <c r="O58" s="3650"/>
      <c r="P58" s="3650"/>
      <c r="Q58" s="3650"/>
      <c r="R58" s="3650"/>
      <c r="S58" s="3650"/>
      <c r="T58" s="3650"/>
      <c r="U58" s="3650"/>
      <c r="V58" s="3650"/>
      <c r="W58" s="3650"/>
      <c r="X58" s="3650"/>
      <c r="Y58" s="3650"/>
      <c r="Z58" s="3650"/>
      <c r="AA58" s="3650"/>
      <c r="AB58" s="3650"/>
      <c r="AC58" s="3650"/>
      <c r="AD58" s="3650"/>
      <c r="AE58" s="3650"/>
      <c r="AF58" s="3650"/>
      <c r="AG58" s="3650"/>
      <c r="AH58" s="3650"/>
      <c r="AI58" s="3650"/>
      <c r="AJ58" s="3650"/>
      <c r="AK58" s="3650"/>
      <c r="AL58" s="3650"/>
      <c r="AM58" s="3650"/>
      <c r="AN58" s="3650"/>
      <c r="AO58" s="3650"/>
      <c r="AP58" s="3650"/>
      <c r="AQ58" s="3650"/>
      <c r="AR58" s="3650"/>
      <c r="AS58" s="3650"/>
      <c r="AT58" s="3650"/>
      <c r="AU58" s="3650"/>
      <c r="AV58" s="3650"/>
      <c r="AW58" s="3650"/>
      <c r="AX58" s="3650"/>
      <c r="AY58" s="3650"/>
      <c r="AZ58" s="3650"/>
      <c r="BA58" s="3650"/>
      <c r="BB58" s="3650"/>
      <c r="BC58" s="3650"/>
      <c r="BD58" s="3650"/>
      <c r="BE58" s="3650"/>
      <c r="BF58" s="3650"/>
      <c r="BG58" s="3650"/>
      <c r="BH58" s="3650"/>
      <c r="BI58" s="3650"/>
      <c r="BJ58" s="3650"/>
      <c r="BK58" s="3650"/>
      <c r="BL58" s="3650"/>
      <c r="BM58" s="3650"/>
      <c r="BN58" s="3650"/>
      <c r="BO58" s="3650"/>
      <c r="BP58" s="3650"/>
      <c r="BQ58" s="3650"/>
      <c r="BR58" s="3650"/>
      <c r="BS58" s="3650"/>
      <c r="BT58" s="3650"/>
      <c r="BU58" s="3651"/>
    </row>
    <row r="59" spans="3:73" s="287" customFormat="1" ht="9" customHeight="1">
      <c r="C59" s="312"/>
      <c r="D59" s="313"/>
      <c r="E59" s="313"/>
      <c r="F59" s="314"/>
      <c r="G59" s="3649"/>
      <c r="H59" s="3650"/>
      <c r="I59" s="3650"/>
      <c r="J59" s="3650"/>
      <c r="K59" s="3650"/>
      <c r="L59" s="3650"/>
      <c r="M59" s="3650"/>
      <c r="N59" s="3650"/>
      <c r="O59" s="3650"/>
      <c r="P59" s="3650"/>
      <c r="Q59" s="3650"/>
      <c r="R59" s="3650"/>
      <c r="S59" s="3650"/>
      <c r="T59" s="3650"/>
      <c r="U59" s="3650"/>
      <c r="V59" s="3650"/>
      <c r="W59" s="3650"/>
      <c r="X59" s="3650"/>
      <c r="Y59" s="3650"/>
      <c r="Z59" s="3650"/>
      <c r="AA59" s="3650"/>
      <c r="AB59" s="3650"/>
      <c r="AC59" s="3650"/>
      <c r="AD59" s="3650"/>
      <c r="AE59" s="3650"/>
      <c r="AF59" s="3650"/>
      <c r="AG59" s="3650"/>
      <c r="AH59" s="3650"/>
      <c r="AI59" s="3650"/>
      <c r="AJ59" s="3650"/>
      <c r="AK59" s="3650"/>
      <c r="AL59" s="3650"/>
      <c r="AM59" s="3650"/>
      <c r="AN59" s="3650"/>
      <c r="AO59" s="3650"/>
      <c r="AP59" s="3650"/>
      <c r="AQ59" s="3650"/>
      <c r="AR59" s="3650"/>
      <c r="AS59" s="3650"/>
      <c r="AT59" s="3650"/>
      <c r="AU59" s="3650"/>
      <c r="AV59" s="3650"/>
      <c r="AW59" s="3650"/>
      <c r="AX59" s="3650"/>
      <c r="AY59" s="3650"/>
      <c r="AZ59" s="3650"/>
      <c r="BA59" s="3650"/>
      <c r="BB59" s="3650"/>
      <c r="BC59" s="3650"/>
      <c r="BD59" s="3650"/>
      <c r="BE59" s="3650"/>
      <c r="BF59" s="3650"/>
      <c r="BG59" s="3650"/>
      <c r="BH59" s="3650"/>
      <c r="BI59" s="3650"/>
      <c r="BJ59" s="3650"/>
      <c r="BK59" s="3650"/>
      <c r="BL59" s="3650"/>
      <c r="BM59" s="3650"/>
      <c r="BN59" s="3650"/>
      <c r="BO59" s="3650"/>
      <c r="BP59" s="3650"/>
      <c r="BQ59" s="3650"/>
      <c r="BR59" s="3650"/>
      <c r="BS59" s="3650"/>
      <c r="BT59" s="3650"/>
      <c r="BU59" s="3651"/>
    </row>
    <row r="60" spans="3:73" s="287" customFormat="1" ht="9" customHeight="1">
      <c r="C60" s="312"/>
      <c r="D60" s="313"/>
      <c r="E60" s="313"/>
      <c r="F60" s="314"/>
      <c r="G60" s="3649"/>
      <c r="H60" s="3650"/>
      <c r="I60" s="3650"/>
      <c r="J60" s="3650"/>
      <c r="K60" s="3650"/>
      <c r="L60" s="3650"/>
      <c r="M60" s="3650"/>
      <c r="N60" s="3650"/>
      <c r="O60" s="3650"/>
      <c r="P60" s="3650"/>
      <c r="Q60" s="3650"/>
      <c r="R60" s="3650"/>
      <c r="S60" s="3650"/>
      <c r="T60" s="3650"/>
      <c r="U60" s="3650"/>
      <c r="V60" s="3650"/>
      <c r="W60" s="3650"/>
      <c r="X60" s="3650"/>
      <c r="Y60" s="3650"/>
      <c r="Z60" s="3650"/>
      <c r="AA60" s="3650"/>
      <c r="AB60" s="3650"/>
      <c r="AC60" s="3650"/>
      <c r="AD60" s="3650"/>
      <c r="AE60" s="3650"/>
      <c r="AF60" s="3650"/>
      <c r="AG60" s="3650"/>
      <c r="AH60" s="3650"/>
      <c r="AI60" s="3650"/>
      <c r="AJ60" s="3650"/>
      <c r="AK60" s="3650"/>
      <c r="AL60" s="3650"/>
      <c r="AM60" s="3650"/>
      <c r="AN60" s="3650"/>
      <c r="AO60" s="3650"/>
      <c r="AP60" s="3650"/>
      <c r="AQ60" s="3650"/>
      <c r="AR60" s="3650"/>
      <c r="AS60" s="3650"/>
      <c r="AT60" s="3650"/>
      <c r="AU60" s="3650"/>
      <c r="AV60" s="3650"/>
      <c r="AW60" s="3650"/>
      <c r="AX60" s="3650"/>
      <c r="AY60" s="3650"/>
      <c r="AZ60" s="3650"/>
      <c r="BA60" s="3650"/>
      <c r="BB60" s="3650"/>
      <c r="BC60" s="3650"/>
      <c r="BD60" s="3650"/>
      <c r="BE60" s="3650"/>
      <c r="BF60" s="3650"/>
      <c r="BG60" s="3650"/>
      <c r="BH60" s="3650"/>
      <c r="BI60" s="3650"/>
      <c r="BJ60" s="3650"/>
      <c r="BK60" s="3650"/>
      <c r="BL60" s="3650"/>
      <c r="BM60" s="3650"/>
      <c r="BN60" s="3650"/>
      <c r="BO60" s="3650"/>
      <c r="BP60" s="3650"/>
      <c r="BQ60" s="3650"/>
      <c r="BR60" s="3650"/>
      <c r="BS60" s="3650"/>
      <c r="BT60" s="3650"/>
      <c r="BU60" s="3651"/>
    </row>
    <row r="61" spans="3:73" s="287" customFormat="1" ht="9" customHeight="1">
      <c r="C61" s="312"/>
      <c r="D61" s="313"/>
      <c r="E61" s="313"/>
      <c r="F61" s="314"/>
      <c r="G61" s="3649"/>
      <c r="H61" s="3650"/>
      <c r="I61" s="3650"/>
      <c r="J61" s="3650"/>
      <c r="K61" s="3650"/>
      <c r="L61" s="3650"/>
      <c r="M61" s="3650"/>
      <c r="N61" s="3650"/>
      <c r="O61" s="3650"/>
      <c r="P61" s="3650"/>
      <c r="Q61" s="3650"/>
      <c r="R61" s="3650"/>
      <c r="S61" s="3650"/>
      <c r="T61" s="3650"/>
      <c r="U61" s="3650"/>
      <c r="V61" s="3650"/>
      <c r="W61" s="3650"/>
      <c r="X61" s="3650"/>
      <c r="Y61" s="3650"/>
      <c r="Z61" s="3650"/>
      <c r="AA61" s="3650"/>
      <c r="AB61" s="3650"/>
      <c r="AC61" s="3650"/>
      <c r="AD61" s="3650"/>
      <c r="AE61" s="3650"/>
      <c r="AF61" s="3650"/>
      <c r="AG61" s="3650"/>
      <c r="AH61" s="3650"/>
      <c r="AI61" s="3650"/>
      <c r="AJ61" s="3650"/>
      <c r="AK61" s="3650"/>
      <c r="AL61" s="3650"/>
      <c r="AM61" s="3650"/>
      <c r="AN61" s="3650"/>
      <c r="AO61" s="3650"/>
      <c r="AP61" s="3650"/>
      <c r="AQ61" s="3650"/>
      <c r="AR61" s="3650"/>
      <c r="AS61" s="3650"/>
      <c r="AT61" s="3650"/>
      <c r="AU61" s="3650"/>
      <c r="AV61" s="3650"/>
      <c r="AW61" s="3650"/>
      <c r="AX61" s="3650"/>
      <c r="AY61" s="3650"/>
      <c r="AZ61" s="3650"/>
      <c r="BA61" s="3650"/>
      <c r="BB61" s="3650"/>
      <c r="BC61" s="3650"/>
      <c r="BD61" s="3650"/>
      <c r="BE61" s="3650"/>
      <c r="BF61" s="3650"/>
      <c r="BG61" s="3650"/>
      <c r="BH61" s="3650"/>
      <c r="BI61" s="3650"/>
      <c r="BJ61" s="3650"/>
      <c r="BK61" s="3650"/>
      <c r="BL61" s="3650"/>
      <c r="BM61" s="3650"/>
      <c r="BN61" s="3650"/>
      <c r="BO61" s="3650"/>
      <c r="BP61" s="3650"/>
      <c r="BQ61" s="3650"/>
      <c r="BR61" s="3650"/>
      <c r="BS61" s="3650"/>
      <c r="BT61" s="3650"/>
      <c r="BU61" s="3651"/>
    </row>
    <row r="62" spans="3:73" s="287" customFormat="1" ht="17.25" customHeight="1">
      <c r="C62" s="3655" t="s">
        <v>14</v>
      </c>
      <c r="D62" s="3656"/>
      <c r="E62" s="3656"/>
      <c r="F62" s="3657"/>
      <c r="G62" s="3649"/>
      <c r="H62" s="3650"/>
      <c r="I62" s="3650"/>
      <c r="J62" s="3650"/>
      <c r="K62" s="3650"/>
      <c r="L62" s="3650"/>
      <c r="M62" s="3650"/>
      <c r="N62" s="3650"/>
      <c r="O62" s="3650"/>
      <c r="P62" s="3650"/>
      <c r="Q62" s="3650"/>
      <c r="R62" s="3650"/>
      <c r="S62" s="3650"/>
      <c r="T62" s="3650"/>
      <c r="U62" s="3650"/>
      <c r="V62" s="3650"/>
      <c r="W62" s="3650"/>
      <c r="X62" s="3650"/>
      <c r="Y62" s="3650"/>
      <c r="Z62" s="3650"/>
      <c r="AA62" s="3650"/>
      <c r="AB62" s="3650"/>
      <c r="AC62" s="3650"/>
      <c r="AD62" s="3650"/>
      <c r="AE62" s="3650"/>
      <c r="AF62" s="3650"/>
      <c r="AG62" s="3650"/>
      <c r="AH62" s="3650"/>
      <c r="AI62" s="3650"/>
      <c r="AJ62" s="3650"/>
      <c r="AK62" s="3650"/>
      <c r="AL62" s="3650"/>
      <c r="AM62" s="3650"/>
      <c r="AN62" s="3650"/>
      <c r="AO62" s="3650"/>
      <c r="AP62" s="3650"/>
      <c r="AQ62" s="3650"/>
      <c r="AR62" s="3650"/>
      <c r="AS62" s="3650"/>
      <c r="AT62" s="3650"/>
      <c r="AU62" s="3650"/>
      <c r="AV62" s="3650"/>
      <c r="AW62" s="3650"/>
      <c r="AX62" s="3650"/>
      <c r="AY62" s="3650"/>
      <c r="AZ62" s="3650"/>
      <c r="BA62" s="3650"/>
      <c r="BB62" s="3650"/>
      <c r="BC62" s="3650"/>
      <c r="BD62" s="3650"/>
      <c r="BE62" s="3650"/>
      <c r="BF62" s="3650"/>
      <c r="BG62" s="3650"/>
      <c r="BH62" s="3650"/>
      <c r="BI62" s="3650"/>
      <c r="BJ62" s="3650"/>
      <c r="BK62" s="3650"/>
      <c r="BL62" s="3650"/>
      <c r="BM62" s="3650"/>
      <c r="BN62" s="3650"/>
      <c r="BO62" s="3650"/>
      <c r="BP62" s="3650"/>
      <c r="BQ62" s="3650"/>
      <c r="BR62" s="3650"/>
      <c r="BS62" s="3650"/>
      <c r="BT62" s="3650"/>
      <c r="BU62" s="3651"/>
    </row>
    <row r="63" spans="3:73" s="287" customFormat="1" ht="9" customHeight="1">
      <c r="C63" s="3655"/>
      <c r="D63" s="3656"/>
      <c r="E63" s="3656"/>
      <c r="F63" s="3657"/>
      <c r="G63" s="3649"/>
      <c r="H63" s="3650"/>
      <c r="I63" s="3650"/>
      <c r="J63" s="3650"/>
      <c r="K63" s="3650"/>
      <c r="L63" s="3650"/>
      <c r="M63" s="3650"/>
      <c r="N63" s="3650"/>
      <c r="O63" s="3650"/>
      <c r="P63" s="3650"/>
      <c r="Q63" s="3650"/>
      <c r="R63" s="3650"/>
      <c r="S63" s="3650"/>
      <c r="T63" s="3650"/>
      <c r="U63" s="3650"/>
      <c r="V63" s="3650"/>
      <c r="W63" s="3650"/>
      <c r="X63" s="3650"/>
      <c r="Y63" s="3650"/>
      <c r="Z63" s="3650"/>
      <c r="AA63" s="3650"/>
      <c r="AB63" s="3650"/>
      <c r="AC63" s="3650"/>
      <c r="AD63" s="3650"/>
      <c r="AE63" s="3650"/>
      <c r="AF63" s="3650"/>
      <c r="AG63" s="3650"/>
      <c r="AH63" s="3650"/>
      <c r="AI63" s="3650"/>
      <c r="AJ63" s="3650"/>
      <c r="AK63" s="3650"/>
      <c r="AL63" s="3650"/>
      <c r="AM63" s="3650"/>
      <c r="AN63" s="3650"/>
      <c r="AO63" s="3650"/>
      <c r="AP63" s="3650"/>
      <c r="AQ63" s="3650"/>
      <c r="AR63" s="3650"/>
      <c r="AS63" s="3650"/>
      <c r="AT63" s="3650"/>
      <c r="AU63" s="3650"/>
      <c r="AV63" s="3650"/>
      <c r="AW63" s="3650"/>
      <c r="AX63" s="3650"/>
      <c r="AY63" s="3650"/>
      <c r="AZ63" s="3650"/>
      <c r="BA63" s="3650"/>
      <c r="BB63" s="3650"/>
      <c r="BC63" s="3650"/>
      <c r="BD63" s="3650"/>
      <c r="BE63" s="3650"/>
      <c r="BF63" s="3650"/>
      <c r="BG63" s="3650"/>
      <c r="BH63" s="3650"/>
      <c r="BI63" s="3650"/>
      <c r="BJ63" s="3650"/>
      <c r="BK63" s="3650"/>
      <c r="BL63" s="3650"/>
      <c r="BM63" s="3650"/>
      <c r="BN63" s="3650"/>
      <c r="BO63" s="3650"/>
      <c r="BP63" s="3650"/>
      <c r="BQ63" s="3650"/>
      <c r="BR63" s="3650"/>
      <c r="BS63" s="3650"/>
      <c r="BT63" s="3650"/>
      <c r="BU63" s="3651"/>
    </row>
    <row r="64" spans="3:73" s="287" customFormat="1" ht="15.75" customHeight="1">
      <c r="C64" s="3658">
        <v>2</v>
      </c>
      <c r="D64" s="3659"/>
      <c r="E64" s="3659"/>
      <c r="F64" s="3660"/>
      <c r="G64" s="3649"/>
      <c r="H64" s="3650"/>
      <c r="I64" s="3650"/>
      <c r="J64" s="3650"/>
      <c r="K64" s="3650"/>
      <c r="L64" s="3650"/>
      <c r="M64" s="3650"/>
      <c r="N64" s="3650"/>
      <c r="O64" s="3650"/>
      <c r="P64" s="3650"/>
      <c r="Q64" s="3650"/>
      <c r="R64" s="3650"/>
      <c r="S64" s="3650"/>
      <c r="T64" s="3650"/>
      <c r="U64" s="3650"/>
      <c r="V64" s="3650"/>
      <c r="W64" s="3650"/>
      <c r="X64" s="3650"/>
      <c r="Y64" s="3650"/>
      <c r="Z64" s="3650"/>
      <c r="AA64" s="3650"/>
      <c r="AB64" s="3650"/>
      <c r="AC64" s="3650"/>
      <c r="AD64" s="3650"/>
      <c r="AE64" s="3650"/>
      <c r="AF64" s="3650"/>
      <c r="AG64" s="3650"/>
      <c r="AH64" s="3650"/>
      <c r="AI64" s="3650"/>
      <c r="AJ64" s="3650"/>
      <c r="AK64" s="3650"/>
      <c r="AL64" s="3650"/>
      <c r="AM64" s="3650"/>
      <c r="AN64" s="3650"/>
      <c r="AO64" s="3650"/>
      <c r="AP64" s="3650"/>
      <c r="AQ64" s="3650"/>
      <c r="AR64" s="3650"/>
      <c r="AS64" s="3650"/>
      <c r="AT64" s="3650"/>
      <c r="AU64" s="3650"/>
      <c r="AV64" s="3650"/>
      <c r="AW64" s="3650"/>
      <c r="AX64" s="3650"/>
      <c r="AY64" s="3650"/>
      <c r="AZ64" s="3650"/>
      <c r="BA64" s="3650"/>
      <c r="BB64" s="3650"/>
      <c r="BC64" s="3650"/>
      <c r="BD64" s="3650"/>
      <c r="BE64" s="3650"/>
      <c r="BF64" s="3650"/>
      <c r="BG64" s="3650"/>
      <c r="BH64" s="3650"/>
      <c r="BI64" s="3650"/>
      <c r="BJ64" s="3650"/>
      <c r="BK64" s="3650"/>
      <c r="BL64" s="3650"/>
      <c r="BM64" s="3650"/>
      <c r="BN64" s="3650"/>
      <c r="BO64" s="3650"/>
      <c r="BP64" s="3650"/>
      <c r="BQ64" s="3650"/>
      <c r="BR64" s="3650"/>
      <c r="BS64" s="3650"/>
      <c r="BT64" s="3650"/>
      <c r="BU64" s="3651"/>
    </row>
    <row r="65" spans="3:73" s="287" customFormat="1" ht="15.75" customHeight="1">
      <c r="C65" s="3658"/>
      <c r="D65" s="3659"/>
      <c r="E65" s="3659"/>
      <c r="F65" s="3660"/>
      <c r="G65" s="3649"/>
      <c r="H65" s="3650"/>
      <c r="I65" s="3650"/>
      <c r="J65" s="3650"/>
      <c r="K65" s="3650"/>
      <c r="L65" s="3650"/>
      <c r="M65" s="3650"/>
      <c r="N65" s="3650"/>
      <c r="O65" s="3650"/>
      <c r="P65" s="3650"/>
      <c r="Q65" s="3650"/>
      <c r="R65" s="3650"/>
      <c r="S65" s="3650"/>
      <c r="T65" s="3650"/>
      <c r="U65" s="3650"/>
      <c r="V65" s="3650"/>
      <c r="W65" s="3650"/>
      <c r="X65" s="3650"/>
      <c r="Y65" s="3650"/>
      <c r="Z65" s="3650"/>
      <c r="AA65" s="3650"/>
      <c r="AB65" s="3650"/>
      <c r="AC65" s="3650"/>
      <c r="AD65" s="3650"/>
      <c r="AE65" s="3650"/>
      <c r="AF65" s="3650"/>
      <c r="AG65" s="3650"/>
      <c r="AH65" s="3650"/>
      <c r="AI65" s="3650"/>
      <c r="AJ65" s="3650"/>
      <c r="AK65" s="3650"/>
      <c r="AL65" s="3650"/>
      <c r="AM65" s="3650"/>
      <c r="AN65" s="3650"/>
      <c r="AO65" s="3650"/>
      <c r="AP65" s="3650"/>
      <c r="AQ65" s="3650"/>
      <c r="AR65" s="3650"/>
      <c r="AS65" s="3650"/>
      <c r="AT65" s="3650"/>
      <c r="AU65" s="3650"/>
      <c r="AV65" s="3650"/>
      <c r="AW65" s="3650"/>
      <c r="AX65" s="3650"/>
      <c r="AY65" s="3650"/>
      <c r="AZ65" s="3650"/>
      <c r="BA65" s="3650"/>
      <c r="BB65" s="3650"/>
      <c r="BC65" s="3650"/>
      <c r="BD65" s="3650"/>
      <c r="BE65" s="3650"/>
      <c r="BF65" s="3650"/>
      <c r="BG65" s="3650"/>
      <c r="BH65" s="3650"/>
      <c r="BI65" s="3650"/>
      <c r="BJ65" s="3650"/>
      <c r="BK65" s="3650"/>
      <c r="BL65" s="3650"/>
      <c r="BM65" s="3650"/>
      <c r="BN65" s="3650"/>
      <c r="BO65" s="3650"/>
      <c r="BP65" s="3650"/>
      <c r="BQ65" s="3650"/>
      <c r="BR65" s="3650"/>
      <c r="BS65" s="3650"/>
      <c r="BT65" s="3650"/>
      <c r="BU65" s="3651"/>
    </row>
    <row r="66" spans="3:73" s="287" customFormat="1" ht="15.75" customHeight="1">
      <c r="C66" s="3661" t="s">
        <v>37</v>
      </c>
      <c r="D66" s="3662"/>
      <c r="E66" s="3662"/>
      <c r="F66" s="3663"/>
      <c r="G66" s="3649"/>
      <c r="H66" s="3650"/>
      <c r="I66" s="3650"/>
      <c r="J66" s="3650"/>
      <c r="K66" s="3650"/>
      <c r="L66" s="3650"/>
      <c r="M66" s="3650"/>
      <c r="N66" s="3650"/>
      <c r="O66" s="3650"/>
      <c r="P66" s="3650"/>
      <c r="Q66" s="3650"/>
      <c r="R66" s="3650"/>
      <c r="S66" s="3650"/>
      <c r="T66" s="3650"/>
      <c r="U66" s="3650"/>
      <c r="V66" s="3650"/>
      <c r="W66" s="3650"/>
      <c r="X66" s="3650"/>
      <c r="Y66" s="3650"/>
      <c r="Z66" s="3650"/>
      <c r="AA66" s="3650"/>
      <c r="AB66" s="3650"/>
      <c r="AC66" s="3650"/>
      <c r="AD66" s="3650"/>
      <c r="AE66" s="3650"/>
      <c r="AF66" s="3650"/>
      <c r="AG66" s="3650"/>
      <c r="AH66" s="3650"/>
      <c r="AI66" s="3650"/>
      <c r="AJ66" s="3650"/>
      <c r="AK66" s="3650"/>
      <c r="AL66" s="3650"/>
      <c r="AM66" s="3650"/>
      <c r="AN66" s="3650"/>
      <c r="AO66" s="3650"/>
      <c r="AP66" s="3650"/>
      <c r="AQ66" s="3650"/>
      <c r="AR66" s="3650"/>
      <c r="AS66" s="3650"/>
      <c r="AT66" s="3650"/>
      <c r="AU66" s="3650"/>
      <c r="AV66" s="3650"/>
      <c r="AW66" s="3650"/>
      <c r="AX66" s="3650"/>
      <c r="AY66" s="3650"/>
      <c r="AZ66" s="3650"/>
      <c r="BA66" s="3650"/>
      <c r="BB66" s="3650"/>
      <c r="BC66" s="3650"/>
      <c r="BD66" s="3650"/>
      <c r="BE66" s="3650"/>
      <c r="BF66" s="3650"/>
      <c r="BG66" s="3650"/>
      <c r="BH66" s="3650"/>
      <c r="BI66" s="3650"/>
      <c r="BJ66" s="3650"/>
      <c r="BK66" s="3650"/>
      <c r="BL66" s="3650"/>
      <c r="BM66" s="3650"/>
      <c r="BN66" s="3650"/>
      <c r="BO66" s="3650"/>
      <c r="BP66" s="3650"/>
      <c r="BQ66" s="3650"/>
      <c r="BR66" s="3650"/>
      <c r="BS66" s="3650"/>
      <c r="BT66" s="3650"/>
      <c r="BU66" s="3651"/>
    </row>
    <row r="67" spans="3:73" s="287" customFormat="1" ht="15.75" customHeight="1">
      <c r="C67" s="3661"/>
      <c r="D67" s="3662"/>
      <c r="E67" s="3662"/>
      <c r="F67" s="3663"/>
      <c r="G67" s="3649"/>
      <c r="H67" s="3650"/>
      <c r="I67" s="3650"/>
      <c r="J67" s="3650"/>
      <c r="K67" s="3650"/>
      <c r="L67" s="3650"/>
      <c r="M67" s="3650"/>
      <c r="N67" s="3650"/>
      <c r="O67" s="3650"/>
      <c r="P67" s="3650"/>
      <c r="Q67" s="3650"/>
      <c r="R67" s="3650"/>
      <c r="S67" s="3650"/>
      <c r="T67" s="3650"/>
      <c r="U67" s="3650"/>
      <c r="V67" s="3650"/>
      <c r="W67" s="3650"/>
      <c r="X67" s="3650"/>
      <c r="Y67" s="3650"/>
      <c r="Z67" s="3650"/>
      <c r="AA67" s="3650"/>
      <c r="AB67" s="3650"/>
      <c r="AC67" s="3650"/>
      <c r="AD67" s="3650"/>
      <c r="AE67" s="3650"/>
      <c r="AF67" s="3650"/>
      <c r="AG67" s="3650"/>
      <c r="AH67" s="3650"/>
      <c r="AI67" s="3650"/>
      <c r="AJ67" s="3650"/>
      <c r="AK67" s="3650"/>
      <c r="AL67" s="3650"/>
      <c r="AM67" s="3650"/>
      <c r="AN67" s="3650"/>
      <c r="AO67" s="3650"/>
      <c r="AP67" s="3650"/>
      <c r="AQ67" s="3650"/>
      <c r="AR67" s="3650"/>
      <c r="AS67" s="3650"/>
      <c r="AT67" s="3650"/>
      <c r="AU67" s="3650"/>
      <c r="AV67" s="3650"/>
      <c r="AW67" s="3650"/>
      <c r="AX67" s="3650"/>
      <c r="AY67" s="3650"/>
      <c r="AZ67" s="3650"/>
      <c r="BA67" s="3650"/>
      <c r="BB67" s="3650"/>
      <c r="BC67" s="3650"/>
      <c r="BD67" s="3650"/>
      <c r="BE67" s="3650"/>
      <c r="BF67" s="3650"/>
      <c r="BG67" s="3650"/>
      <c r="BH67" s="3650"/>
      <c r="BI67" s="3650"/>
      <c r="BJ67" s="3650"/>
      <c r="BK67" s="3650"/>
      <c r="BL67" s="3650"/>
      <c r="BM67" s="3650"/>
      <c r="BN67" s="3650"/>
      <c r="BO67" s="3650"/>
      <c r="BP67" s="3650"/>
      <c r="BQ67" s="3650"/>
      <c r="BR67" s="3650"/>
      <c r="BS67" s="3650"/>
      <c r="BT67" s="3650"/>
      <c r="BU67" s="3651"/>
    </row>
    <row r="68" spans="3:73" s="287" customFormat="1" ht="15.75" customHeight="1">
      <c r="C68" s="3661"/>
      <c r="D68" s="3662"/>
      <c r="E68" s="3662"/>
      <c r="F68" s="3663"/>
      <c r="G68" s="3649"/>
      <c r="H68" s="3650"/>
      <c r="I68" s="3650"/>
      <c r="J68" s="3650"/>
      <c r="K68" s="3650"/>
      <c r="L68" s="3650"/>
      <c r="M68" s="3650"/>
      <c r="N68" s="3650"/>
      <c r="O68" s="3650"/>
      <c r="P68" s="3650"/>
      <c r="Q68" s="3650"/>
      <c r="R68" s="3650"/>
      <c r="S68" s="3650"/>
      <c r="T68" s="3650"/>
      <c r="U68" s="3650"/>
      <c r="V68" s="3650"/>
      <c r="W68" s="3650"/>
      <c r="X68" s="3650"/>
      <c r="Y68" s="3650"/>
      <c r="Z68" s="3650"/>
      <c r="AA68" s="3650"/>
      <c r="AB68" s="3650"/>
      <c r="AC68" s="3650"/>
      <c r="AD68" s="3650"/>
      <c r="AE68" s="3650"/>
      <c r="AF68" s="3650"/>
      <c r="AG68" s="3650"/>
      <c r="AH68" s="3650"/>
      <c r="AI68" s="3650"/>
      <c r="AJ68" s="3650"/>
      <c r="AK68" s="3650"/>
      <c r="AL68" s="3650"/>
      <c r="AM68" s="3650"/>
      <c r="AN68" s="3650"/>
      <c r="AO68" s="3650"/>
      <c r="AP68" s="3650"/>
      <c r="AQ68" s="3650"/>
      <c r="AR68" s="3650"/>
      <c r="AS68" s="3650"/>
      <c r="AT68" s="3650"/>
      <c r="AU68" s="3650"/>
      <c r="AV68" s="3650"/>
      <c r="AW68" s="3650"/>
      <c r="AX68" s="3650"/>
      <c r="AY68" s="3650"/>
      <c r="AZ68" s="3650"/>
      <c r="BA68" s="3650"/>
      <c r="BB68" s="3650"/>
      <c r="BC68" s="3650"/>
      <c r="BD68" s="3650"/>
      <c r="BE68" s="3650"/>
      <c r="BF68" s="3650"/>
      <c r="BG68" s="3650"/>
      <c r="BH68" s="3650"/>
      <c r="BI68" s="3650"/>
      <c r="BJ68" s="3650"/>
      <c r="BK68" s="3650"/>
      <c r="BL68" s="3650"/>
      <c r="BM68" s="3650"/>
      <c r="BN68" s="3650"/>
      <c r="BO68" s="3650"/>
      <c r="BP68" s="3650"/>
      <c r="BQ68" s="3650"/>
      <c r="BR68" s="3650"/>
      <c r="BS68" s="3650"/>
      <c r="BT68" s="3650"/>
      <c r="BU68" s="3651"/>
    </row>
    <row r="69" spans="3:73" s="287" customFormat="1" ht="9" customHeight="1">
      <c r="C69" s="3661"/>
      <c r="D69" s="3662"/>
      <c r="E69" s="3662"/>
      <c r="F69" s="3663"/>
      <c r="G69" s="3649"/>
      <c r="H69" s="3650"/>
      <c r="I69" s="3650"/>
      <c r="J69" s="3650"/>
      <c r="K69" s="3650"/>
      <c r="L69" s="3650"/>
      <c r="M69" s="3650"/>
      <c r="N69" s="3650"/>
      <c r="O69" s="3650"/>
      <c r="P69" s="3650"/>
      <c r="Q69" s="3650"/>
      <c r="R69" s="3650"/>
      <c r="S69" s="3650"/>
      <c r="T69" s="3650"/>
      <c r="U69" s="3650"/>
      <c r="V69" s="3650"/>
      <c r="W69" s="3650"/>
      <c r="X69" s="3650"/>
      <c r="Y69" s="3650"/>
      <c r="Z69" s="3650"/>
      <c r="AA69" s="3650"/>
      <c r="AB69" s="3650"/>
      <c r="AC69" s="3650"/>
      <c r="AD69" s="3650"/>
      <c r="AE69" s="3650"/>
      <c r="AF69" s="3650"/>
      <c r="AG69" s="3650"/>
      <c r="AH69" s="3650"/>
      <c r="AI69" s="3650"/>
      <c r="AJ69" s="3650"/>
      <c r="AK69" s="3650"/>
      <c r="AL69" s="3650"/>
      <c r="AM69" s="3650"/>
      <c r="AN69" s="3650"/>
      <c r="AO69" s="3650"/>
      <c r="AP69" s="3650"/>
      <c r="AQ69" s="3650"/>
      <c r="AR69" s="3650"/>
      <c r="AS69" s="3650"/>
      <c r="AT69" s="3650"/>
      <c r="AU69" s="3650"/>
      <c r="AV69" s="3650"/>
      <c r="AW69" s="3650"/>
      <c r="AX69" s="3650"/>
      <c r="AY69" s="3650"/>
      <c r="AZ69" s="3650"/>
      <c r="BA69" s="3650"/>
      <c r="BB69" s="3650"/>
      <c r="BC69" s="3650"/>
      <c r="BD69" s="3650"/>
      <c r="BE69" s="3650"/>
      <c r="BF69" s="3650"/>
      <c r="BG69" s="3650"/>
      <c r="BH69" s="3650"/>
      <c r="BI69" s="3650"/>
      <c r="BJ69" s="3650"/>
      <c r="BK69" s="3650"/>
      <c r="BL69" s="3650"/>
      <c r="BM69" s="3650"/>
      <c r="BN69" s="3650"/>
      <c r="BO69" s="3650"/>
      <c r="BP69" s="3650"/>
      <c r="BQ69" s="3650"/>
      <c r="BR69" s="3650"/>
      <c r="BS69" s="3650"/>
      <c r="BT69" s="3650"/>
      <c r="BU69" s="3651"/>
    </row>
    <row r="70" spans="3:73" s="287" customFormat="1" ht="9" customHeight="1">
      <c r="C70" s="3661"/>
      <c r="D70" s="3662"/>
      <c r="E70" s="3662"/>
      <c r="F70" s="3663"/>
      <c r="G70" s="3649"/>
      <c r="H70" s="3650"/>
      <c r="I70" s="3650"/>
      <c r="J70" s="3650"/>
      <c r="K70" s="3650"/>
      <c r="L70" s="3650"/>
      <c r="M70" s="3650"/>
      <c r="N70" s="3650"/>
      <c r="O70" s="3650"/>
      <c r="P70" s="3650"/>
      <c r="Q70" s="3650"/>
      <c r="R70" s="3650"/>
      <c r="S70" s="3650"/>
      <c r="T70" s="3650"/>
      <c r="U70" s="3650"/>
      <c r="V70" s="3650"/>
      <c r="W70" s="3650"/>
      <c r="X70" s="3650"/>
      <c r="Y70" s="3650"/>
      <c r="Z70" s="3650"/>
      <c r="AA70" s="3650"/>
      <c r="AB70" s="3650"/>
      <c r="AC70" s="3650"/>
      <c r="AD70" s="3650"/>
      <c r="AE70" s="3650"/>
      <c r="AF70" s="3650"/>
      <c r="AG70" s="3650"/>
      <c r="AH70" s="3650"/>
      <c r="AI70" s="3650"/>
      <c r="AJ70" s="3650"/>
      <c r="AK70" s="3650"/>
      <c r="AL70" s="3650"/>
      <c r="AM70" s="3650"/>
      <c r="AN70" s="3650"/>
      <c r="AO70" s="3650"/>
      <c r="AP70" s="3650"/>
      <c r="AQ70" s="3650"/>
      <c r="AR70" s="3650"/>
      <c r="AS70" s="3650"/>
      <c r="AT70" s="3650"/>
      <c r="AU70" s="3650"/>
      <c r="AV70" s="3650"/>
      <c r="AW70" s="3650"/>
      <c r="AX70" s="3650"/>
      <c r="AY70" s="3650"/>
      <c r="AZ70" s="3650"/>
      <c r="BA70" s="3650"/>
      <c r="BB70" s="3650"/>
      <c r="BC70" s="3650"/>
      <c r="BD70" s="3650"/>
      <c r="BE70" s="3650"/>
      <c r="BF70" s="3650"/>
      <c r="BG70" s="3650"/>
      <c r="BH70" s="3650"/>
      <c r="BI70" s="3650"/>
      <c r="BJ70" s="3650"/>
      <c r="BK70" s="3650"/>
      <c r="BL70" s="3650"/>
      <c r="BM70" s="3650"/>
      <c r="BN70" s="3650"/>
      <c r="BO70" s="3650"/>
      <c r="BP70" s="3650"/>
      <c r="BQ70" s="3650"/>
      <c r="BR70" s="3650"/>
      <c r="BS70" s="3650"/>
      <c r="BT70" s="3650"/>
      <c r="BU70" s="3651"/>
    </row>
    <row r="71" spans="3:73" s="287" customFormat="1" ht="9" customHeight="1">
      <c r="C71" s="3661"/>
      <c r="D71" s="3662"/>
      <c r="E71" s="3662"/>
      <c r="F71" s="3663"/>
      <c r="G71" s="3649"/>
      <c r="H71" s="3650"/>
      <c r="I71" s="3650"/>
      <c r="J71" s="3650"/>
      <c r="K71" s="3650"/>
      <c r="L71" s="3650"/>
      <c r="M71" s="3650"/>
      <c r="N71" s="3650"/>
      <c r="O71" s="3650"/>
      <c r="P71" s="3650"/>
      <c r="Q71" s="3650"/>
      <c r="R71" s="3650"/>
      <c r="S71" s="3650"/>
      <c r="T71" s="3650"/>
      <c r="U71" s="3650"/>
      <c r="V71" s="3650"/>
      <c r="W71" s="3650"/>
      <c r="X71" s="3650"/>
      <c r="Y71" s="3650"/>
      <c r="Z71" s="3650"/>
      <c r="AA71" s="3650"/>
      <c r="AB71" s="3650"/>
      <c r="AC71" s="3650"/>
      <c r="AD71" s="3650"/>
      <c r="AE71" s="3650"/>
      <c r="AF71" s="3650"/>
      <c r="AG71" s="3650"/>
      <c r="AH71" s="3650"/>
      <c r="AI71" s="3650"/>
      <c r="AJ71" s="3650"/>
      <c r="AK71" s="3650"/>
      <c r="AL71" s="3650"/>
      <c r="AM71" s="3650"/>
      <c r="AN71" s="3650"/>
      <c r="AO71" s="3650"/>
      <c r="AP71" s="3650"/>
      <c r="AQ71" s="3650"/>
      <c r="AR71" s="3650"/>
      <c r="AS71" s="3650"/>
      <c r="AT71" s="3650"/>
      <c r="AU71" s="3650"/>
      <c r="AV71" s="3650"/>
      <c r="AW71" s="3650"/>
      <c r="AX71" s="3650"/>
      <c r="AY71" s="3650"/>
      <c r="AZ71" s="3650"/>
      <c r="BA71" s="3650"/>
      <c r="BB71" s="3650"/>
      <c r="BC71" s="3650"/>
      <c r="BD71" s="3650"/>
      <c r="BE71" s="3650"/>
      <c r="BF71" s="3650"/>
      <c r="BG71" s="3650"/>
      <c r="BH71" s="3650"/>
      <c r="BI71" s="3650"/>
      <c r="BJ71" s="3650"/>
      <c r="BK71" s="3650"/>
      <c r="BL71" s="3650"/>
      <c r="BM71" s="3650"/>
      <c r="BN71" s="3650"/>
      <c r="BO71" s="3650"/>
      <c r="BP71" s="3650"/>
      <c r="BQ71" s="3650"/>
      <c r="BR71" s="3650"/>
      <c r="BS71" s="3650"/>
      <c r="BT71" s="3650"/>
      <c r="BU71" s="3651"/>
    </row>
    <row r="72" spans="3:73" s="287" customFormat="1" ht="9" customHeight="1">
      <c r="C72" s="188"/>
      <c r="F72" s="315"/>
      <c r="G72" s="3649"/>
      <c r="H72" s="3650"/>
      <c r="I72" s="3650"/>
      <c r="J72" s="3650"/>
      <c r="K72" s="3650"/>
      <c r="L72" s="3650"/>
      <c r="M72" s="3650"/>
      <c r="N72" s="3650"/>
      <c r="O72" s="3650"/>
      <c r="P72" s="3650"/>
      <c r="Q72" s="3650"/>
      <c r="R72" s="3650"/>
      <c r="S72" s="3650"/>
      <c r="T72" s="3650"/>
      <c r="U72" s="3650"/>
      <c r="V72" s="3650"/>
      <c r="W72" s="3650"/>
      <c r="X72" s="3650"/>
      <c r="Y72" s="3650"/>
      <c r="Z72" s="3650"/>
      <c r="AA72" s="3650"/>
      <c r="AB72" s="3650"/>
      <c r="AC72" s="3650"/>
      <c r="AD72" s="3650"/>
      <c r="AE72" s="3650"/>
      <c r="AF72" s="3650"/>
      <c r="AG72" s="3650"/>
      <c r="AH72" s="3650"/>
      <c r="AI72" s="3650"/>
      <c r="AJ72" s="3650"/>
      <c r="AK72" s="3650"/>
      <c r="AL72" s="3650"/>
      <c r="AM72" s="3650"/>
      <c r="AN72" s="3650"/>
      <c r="AO72" s="3650"/>
      <c r="AP72" s="3650"/>
      <c r="AQ72" s="3650"/>
      <c r="AR72" s="3650"/>
      <c r="AS72" s="3650"/>
      <c r="AT72" s="3650"/>
      <c r="AU72" s="3650"/>
      <c r="AV72" s="3650"/>
      <c r="AW72" s="3650"/>
      <c r="AX72" s="3650"/>
      <c r="AY72" s="3650"/>
      <c r="AZ72" s="3650"/>
      <c r="BA72" s="3650"/>
      <c r="BB72" s="3650"/>
      <c r="BC72" s="3650"/>
      <c r="BD72" s="3650"/>
      <c r="BE72" s="3650"/>
      <c r="BF72" s="3650"/>
      <c r="BG72" s="3650"/>
      <c r="BH72" s="3650"/>
      <c r="BI72" s="3650"/>
      <c r="BJ72" s="3650"/>
      <c r="BK72" s="3650"/>
      <c r="BL72" s="3650"/>
      <c r="BM72" s="3650"/>
      <c r="BN72" s="3650"/>
      <c r="BO72" s="3650"/>
      <c r="BP72" s="3650"/>
      <c r="BQ72" s="3650"/>
      <c r="BR72" s="3650"/>
      <c r="BS72" s="3650"/>
      <c r="BT72" s="3650"/>
      <c r="BU72" s="3651"/>
    </row>
    <row r="73" spans="3:73" s="287" customFormat="1" ht="9" customHeight="1">
      <c r="C73" s="188"/>
      <c r="F73" s="315"/>
      <c r="G73" s="3649"/>
      <c r="H73" s="3650"/>
      <c r="I73" s="3650"/>
      <c r="J73" s="3650"/>
      <c r="K73" s="3650"/>
      <c r="L73" s="3650"/>
      <c r="M73" s="3650"/>
      <c r="N73" s="3650"/>
      <c r="O73" s="3650"/>
      <c r="P73" s="3650"/>
      <c r="Q73" s="3650"/>
      <c r="R73" s="3650"/>
      <c r="S73" s="3650"/>
      <c r="T73" s="3650"/>
      <c r="U73" s="3650"/>
      <c r="V73" s="3650"/>
      <c r="W73" s="3650"/>
      <c r="X73" s="3650"/>
      <c r="Y73" s="3650"/>
      <c r="Z73" s="3650"/>
      <c r="AA73" s="3650"/>
      <c r="AB73" s="3650"/>
      <c r="AC73" s="3650"/>
      <c r="AD73" s="3650"/>
      <c r="AE73" s="3650"/>
      <c r="AF73" s="3650"/>
      <c r="AG73" s="3650"/>
      <c r="AH73" s="3650"/>
      <c r="AI73" s="3650"/>
      <c r="AJ73" s="3650"/>
      <c r="AK73" s="3650"/>
      <c r="AL73" s="3650"/>
      <c r="AM73" s="3650"/>
      <c r="AN73" s="3650"/>
      <c r="AO73" s="3650"/>
      <c r="AP73" s="3650"/>
      <c r="AQ73" s="3650"/>
      <c r="AR73" s="3650"/>
      <c r="AS73" s="3650"/>
      <c r="AT73" s="3650"/>
      <c r="AU73" s="3650"/>
      <c r="AV73" s="3650"/>
      <c r="AW73" s="3650"/>
      <c r="AX73" s="3650"/>
      <c r="AY73" s="3650"/>
      <c r="AZ73" s="3650"/>
      <c r="BA73" s="3650"/>
      <c r="BB73" s="3650"/>
      <c r="BC73" s="3650"/>
      <c r="BD73" s="3650"/>
      <c r="BE73" s="3650"/>
      <c r="BF73" s="3650"/>
      <c r="BG73" s="3650"/>
      <c r="BH73" s="3650"/>
      <c r="BI73" s="3650"/>
      <c r="BJ73" s="3650"/>
      <c r="BK73" s="3650"/>
      <c r="BL73" s="3650"/>
      <c r="BM73" s="3650"/>
      <c r="BN73" s="3650"/>
      <c r="BO73" s="3650"/>
      <c r="BP73" s="3650"/>
      <c r="BQ73" s="3650"/>
      <c r="BR73" s="3650"/>
      <c r="BS73" s="3650"/>
      <c r="BT73" s="3650"/>
      <c r="BU73" s="3651"/>
    </row>
    <row r="74" spans="3:73" s="287" customFormat="1" ht="9" customHeight="1">
      <c r="C74" s="188"/>
      <c r="F74" s="315"/>
      <c r="G74" s="3649"/>
      <c r="H74" s="3650"/>
      <c r="I74" s="3650"/>
      <c r="J74" s="3650"/>
      <c r="K74" s="3650"/>
      <c r="L74" s="3650"/>
      <c r="M74" s="3650"/>
      <c r="N74" s="3650"/>
      <c r="O74" s="3650"/>
      <c r="P74" s="3650"/>
      <c r="Q74" s="3650"/>
      <c r="R74" s="3650"/>
      <c r="S74" s="3650"/>
      <c r="T74" s="3650"/>
      <c r="U74" s="3650"/>
      <c r="V74" s="3650"/>
      <c r="W74" s="3650"/>
      <c r="X74" s="3650"/>
      <c r="Y74" s="3650"/>
      <c r="Z74" s="3650"/>
      <c r="AA74" s="3650"/>
      <c r="AB74" s="3650"/>
      <c r="AC74" s="3650"/>
      <c r="AD74" s="3650"/>
      <c r="AE74" s="3650"/>
      <c r="AF74" s="3650"/>
      <c r="AG74" s="3650"/>
      <c r="AH74" s="3650"/>
      <c r="AI74" s="3650"/>
      <c r="AJ74" s="3650"/>
      <c r="AK74" s="3650"/>
      <c r="AL74" s="3650"/>
      <c r="AM74" s="3650"/>
      <c r="AN74" s="3650"/>
      <c r="AO74" s="3650"/>
      <c r="AP74" s="3650"/>
      <c r="AQ74" s="3650"/>
      <c r="AR74" s="3650"/>
      <c r="AS74" s="3650"/>
      <c r="AT74" s="3650"/>
      <c r="AU74" s="3650"/>
      <c r="AV74" s="3650"/>
      <c r="AW74" s="3650"/>
      <c r="AX74" s="3650"/>
      <c r="AY74" s="3650"/>
      <c r="AZ74" s="3650"/>
      <c r="BA74" s="3650"/>
      <c r="BB74" s="3650"/>
      <c r="BC74" s="3650"/>
      <c r="BD74" s="3650"/>
      <c r="BE74" s="3650"/>
      <c r="BF74" s="3650"/>
      <c r="BG74" s="3650"/>
      <c r="BH74" s="3650"/>
      <c r="BI74" s="3650"/>
      <c r="BJ74" s="3650"/>
      <c r="BK74" s="3650"/>
      <c r="BL74" s="3650"/>
      <c r="BM74" s="3650"/>
      <c r="BN74" s="3650"/>
      <c r="BO74" s="3650"/>
      <c r="BP74" s="3650"/>
      <c r="BQ74" s="3650"/>
      <c r="BR74" s="3650"/>
      <c r="BS74" s="3650"/>
      <c r="BT74" s="3650"/>
      <c r="BU74" s="3651"/>
    </row>
    <row r="75" spans="3:73" s="287" customFormat="1" ht="9" customHeight="1">
      <c r="C75" s="3664"/>
      <c r="D75" s="3665"/>
      <c r="E75" s="3665"/>
      <c r="F75" s="3666"/>
      <c r="G75" s="3649"/>
      <c r="H75" s="3650"/>
      <c r="I75" s="3650"/>
      <c r="J75" s="3650"/>
      <c r="K75" s="3650"/>
      <c r="L75" s="3650"/>
      <c r="M75" s="3650"/>
      <c r="N75" s="3650"/>
      <c r="O75" s="3650"/>
      <c r="P75" s="3650"/>
      <c r="Q75" s="3650"/>
      <c r="R75" s="3650"/>
      <c r="S75" s="3650"/>
      <c r="T75" s="3650"/>
      <c r="U75" s="3650"/>
      <c r="V75" s="3650"/>
      <c r="W75" s="3650"/>
      <c r="X75" s="3650"/>
      <c r="Y75" s="3650"/>
      <c r="Z75" s="3650"/>
      <c r="AA75" s="3650"/>
      <c r="AB75" s="3650"/>
      <c r="AC75" s="3650"/>
      <c r="AD75" s="3650"/>
      <c r="AE75" s="3650"/>
      <c r="AF75" s="3650"/>
      <c r="AG75" s="3650"/>
      <c r="AH75" s="3650"/>
      <c r="AI75" s="3650"/>
      <c r="AJ75" s="3650"/>
      <c r="AK75" s="3650"/>
      <c r="AL75" s="3650"/>
      <c r="AM75" s="3650"/>
      <c r="AN75" s="3650"/>
      <c r="AO75" s="3650"/>
      <c r="AP75" s="3650"/>
      <c r="AQ75" s="3650"/>
      <c r="AR75" s="3650"/>
      <c r="AS75" s="3650"/>
      <c r="AT75" s="3650"/>
      <c r="AU75" s="3650"/>
      <c r="AV75" s="3650"/>
      <c r="AW75" s="3650"/>
      <c r="AX75" s="3650"/>
      <c r="AY75" s="3650"/>
      <c r="AZ75" s="3650"/>
      <c r="BA75" s="3650"/>
      <c r="BB75" s="3650"/>
      <c r="BC75" s="3650"/>
      <c r="BD75" s="3650"/>
      <c r="BE75" s="3650"/>
      <c r="BF75" s="3650"/>
      <c r="BG75" s="3650"/>
      <c r="BH75" s="3650"/>
      <c r="BI75" s="3650"/>
      <c r="BJ75" s="3650"/>
      <c r="BK75" s="3650"/>
      <c r="BL75" s="3650"/>
      <c r="BM75" s="3650"/>
      <c r="BN75" s="3650"/>
      <c r="BO75" s="3650"/>
      <c r="BP75" s="3650"/>
      <c r="BQ75" s="3650"/>
      <c r="BR75" s="3650"/>
      <c r="BS75" s="3650"/>
      <c r="BT75" s="3650"/>
      <c r="BU75" s="3651"/>
    </row>
    <row r="76" spans="3:73" s="287" customFormat="1" ht="9" customHeight="1">
      <c r="C76" s="3664"/>
      <c r="D76" s="3665"/>
      <c r="E76" s="3665"/>
      <c r="F76" s="3666"/>
      <c r="G76" s="3649"/>
      <c r="H76" s="3650"/>
      <c r="I76" s="3650"/>
      <c r="J76" s="3650"/>
      <c r="K76" s="3650"/>
      <c r="L76" s="3650"/>
      <c r="M76" s="3650"/>
      <c r="N76" s="3650"/>
      <c r="O76" s="3650"/>
      <c r="P76" s="3650"/>
      <c r="Q76" s="3650"/>
      <c r="R76" s="3650"/>
      <c r="S76" s="3650"/>
      <c r="T76" s="3650"/>
      <c r="U76" s="3650"/>
      <c r="V76" s="3650"/>
      <c r="W76" s="3650"/>
      <c r="X76" s="3650"/>
      <c r="Y76" s="3650"/>
      <c r="Z76" s="3650"/>
      <c r="AA76" s="3650"/>
      <c r="AB76" s="3650"/>
      <c r="AC76" s="3650"/>
      <c r="AD76" s="3650"/>
      <c r="AE76" s="3650"/>
      <c r="AF76" s="3650"/>
      <c r="AG76" s="3650"/>
      <c r="AH76" s="3650"/>
      <c r="AI76" s="3650"/>
      <c r="AJ76" s="3650"/>
      <c r="AK76" s="3650"/>
      <c r="AL76" s="3650"/>
      <c r="AM76" s="3650"/>
      <c r="AN76" s="3650"/>
      <c r="AO76" s="3650"/>
      <c r="AP76" s="3650"/>
      <c r="AQ76" s="3650"/>
      <c r="AR76" s="3650"/>
      <c r="AS76" s="3650"/>
      <c r="AT76" s="3650"/>
      <c r="AU76" s="3650"/>
      <c r="AV76" s="3650"/>
      <c r="AW76" s="3650"/>
      <c r="AX76" s="3650"/>
      <c r="AY76" s="3650"/>
      <c r="AZ76" s="3650"/>
      <c r="BA76" s="3650"/>
      <c r="BB76" s="3650"/>
      <c r="BC76" s="3650"/>
      <c r="BD76" s="3650"/>
      <c r="BE76" s="3650"/>
      <c r="BF76" s="3650"/>
      <c r="BG76" s="3650"/>
      <c r="BH76" s="3650"/>
      <c r="BI76" s="3650"/>
      <c r="BJ76" s="3650"/>
      <c r="BK76" s="3650"/>
      <c r="BL76" s="3650"/>
      <c r="BM76" s="3650"/>
      <c r="BN76" s="3650"/>
      <c r="BO76" s="3650"/>
      <c r="BP76" s="3650"/>
      <c r="BQ76" s="3650"/>
      <c r="BR76" s="3650"/>
      <c r="BS76" s="3650"/>
      <c r="BT76" s="3650"/>
      <c r="BU76" s="3651"/>
    </row>
    <row r="77" spans="3:73" s="287" customFormat="1" ht="9" customHeight="1">
      <c r="C77" s="3664"/>
      <c r="D77" s="3665"/>
      <c r="E77" s="3665"/>
      <c r="F77" s="3666"/>
      <c r="G77" s="3649"/>
      <c r="H77" s="3650"/>
      <c r="I77" s="3650"/>
      <c r="J77" s="3650"/>
      <c r="K77" s="3650"/>
      <c r="L77" s="3650"/>
      <c r="M77" s="3650"/>
      <c r="N77" s="3650"/>
      <c r="O77" s="3650"/>
      <c r="P77" s="3650"/>
      <c r="Q77" s="3650"/>
      <c r="R77" s="3650"/>
      <c r="S77" s="3650"/>
      <c r="T77" s="3650"/>
      <c r="U77" s="3650"/>
      <c r="V77" s="3650"/>
      <c r="W77" s="3650"/>
      <c r="X77" s="3650"/>
      <c r="Y77" s="3650"/>
      <c r="Z77" s="3650"/>
      <c r="AA77" s="3650"/>
      <c r="AB77" s="3650"/>
      <c r="AC77" s="3650"/>
      <c r="AD77" s="3650"/>
      <c r="AE77" s="3650"/>
      <c r="AF77" s="3650"/>
      <c r="AG77" s="3650"/>
      <c r="AH77" s="3650"/>
      <c r="AI77" s="3650"/>
      <c r="AJ77" s="3650"/>
      <c r="AK77" s="3650"/>
      <c r="AL77" s="3650"/>
      <c r="AM77" s="3650"/>
      <c r="AN77" s="3650"/>
      <c r="AO77" s="3650"/>
      <c r="AP77" s="3650"/>
      <c r="AQ77" s="3650"/>
      <c r="AR77" s="3650"/>
      <c r="AS77" s="3650"/>
      <c r="AT77" s="3650"/>
      <c r="AU77" s="3650"/>
      <c r="AV77" s="3650"/>
      <c r="AW77" s="3650"/>
      <c r="AX77" s="3650"/>
      <c r="AY77" s="3650"/>
      <c r="AZ77" s="3650"/>
      <c r="BA77" s="3650"/>
      <c r="BB77" s="3650"/>
      <c r="BC77" s="3650"/>
      <c r="BD77" s="3650"/>
      <c r="BE77" s="3650"/>
      <c r="BF77" s="3650"/>
      <c r="BG77" s="3650"/>
      <c r="BH77" s="3650"/>
      <c r="BI77" s="3650"/>
      <c r="BJ77" s="3650"/>
      <c r="BK77" s="3650"/>
      <c r="BL77" s="3650"/>
      <c r="BM77" s="3650"/>
      <c r="BN77" s="3650"/>
      <c r="BO77" s="3650"/>
      <c r="BP77" s="3650"/>
      <c r="BQ77" s="3650"/>
      <c r="BR77" s="3650"/>
      <c r="BS77" s="3650"/>
      <c r="BT77" s="3650"/>
      <c r="BU77" s="3651"/>
    </row>
    <row r="78" spans="3:73" s="287" customFormat="1" ht="9" customHeight="1">
      <c r="C78" s="3664"/>
      <c r="D78" s="3665"/>
      <c r="E78" s="3665"/>
      <c r="F78" s="3666"/>
      <c r="G78" s="3649"/>
      <c r="H78" s="3650"/>
      <c r="I78" s="3650"/>
      <c r="J78" s="3650"/>
      <c r="K78" s="3650"/>
      <c r="L78" s="3650"/>
      <c r="M78" s="3650"/>
      <c r="N78" s="3650"/>
      <c r="O78" s="3650"/>
      <c r="P78" s="3650"/>
      <c r="Q78" s="3650"/>
      <c r="R78" s="3650"/>
      <c r="S78" s="3650"/>
      <c r="T78" s="3650"/>
      <c r="U78" s="3650"/>
      <c r="V78" s="3650"/>
      <c r="W78" s="3650"/>
      <c r="X78" s="3650"/>
      <c r="Y78" s="3650"/>
      <c r="Z78" s="3650"/>
      <c r="AA78" s="3650"/>
      <c r="AB78" s="3650"/>
      <c r="AC78" s="3650"/>
      <c r="AD78" s="3650"/>
      <c r="AE78" s="3650"/>
      <c r="AF78" s="3650"/>
      <c r="AG78" s="3650"/>
      <c r="AH78" s="3650"/>
      <c r="AI78" s="3650"/>
      <c r="AJ78" s="3650"/>
      <c r="AK78" s="3650"/>
      <c r="AL78" s="3650"/>
      <c r="AM78" s="3650"/>
      <c r="AN78" s="3650"/>
      <c r="AO78" s="3650"/>
      <c r="AP78" s="3650"/>
      <c r="AQ78" s="3650"/>
      <c r="AR78" s="3650"/>
      <c r="AS78" s="3650"/>
      <c r="AT78" s="3650"/>
      <c r="AU78" s="3650"/>
      <c r="AV78" s="3650"/>
      <c r="AW78" s="3650"/>
      <c r="AX78" s="3650"/>
      <c r="AY78" s="3650"/>
      <c r="AZ78" s="3650"/>
      <c r="BA78" s="3650"/>
      <c r="BB78" s="3650"/>
      <c r="BC78" s="3650"/>
      <c r="BD78" s="3650"/>
      <c r="BE78" s="3650"/>
      <c r="BF78" s="3650"/>
      <c r="BG78" s="3650"/>
      <c r="BH78" s="3650"/>
      <c r="BI78" s="3650"/>
      <c r="BJ78" s="3650"/>
      <c r="BK78" s="3650"/>
      <c r="BL78" s="3650"/>
      <c r="BM78" s="3650"/>
      <c r="BN78" s="3650"/>
      <c r="BO78" s="3650"/>
      <c r="BP78" s="3650"/>
      <c r="BQ78" s="3650"/>
      <c r="BR78" s="3650"/>
      <c r="BS78" s="3650"/>
      <c r="BT78" s="3650"/>
      <c r="BU78" s="3651"/>
    </row>
    <row r="79" spans="3:73" s="287" customFormat="1" ht="9" customHeight="1">
      <c r="C79" s="3664"/>
      <c r="D79" s="3665"/>
      <c r="E79" s="3665"/>
      <c r="F79" s="3666"/>
      <c r="G79" s="3649"/>
      <c r="H79" s="3650"/>
      <c r="I79" s="3650"/>
      <c r="J79" s="3650"/>
      <c r="K79" s="3650"/>
      <c r="L79" s="3650"/>
      <c r="M79" s="3650"/>
      <c r="N79" s="3650"/>
      <c r="O79" s="3650"/>
      <c r="P79" s="3650"/>
      <c r="Q79" s="3650"/>
      <c r="R79" s="3650"/>
      <c r="S79" s="3650"/>
      <c r="T79" s="3650"/>
      <c r="U79" s="3650"/>
      <c r="V79" s="3650"/>
      <c r="W79" s="3650"/>
      <c r="X79" s="3650"/>
      <c r="Y79" s="3650"/>
      <c r="Z79" s="3650"/>
      <c r="AA79" s="3650"/>
      <c r="AB79" s="3650"/>
      <c r="AC79" s="3650"/>
      <c r="AD79" s="3650"/>
      <c r="AE79" s="3650"/>
      <c r="AF79" s="3650"/>
      <c r="AG79" s="3650"/>
      <c r="AH79" s="3650"/>
      <c r="AI79" s="3650"/>
      <c r="AJ79" s="3650"/>
      <c r="AK79" s="3650"/>
      <c r="AL79" s="3650"/>
      <c r="AM79" s="3650"/>
      <c r="AN79" s="3650"/>
      <c r="AO79" s="3650"/>
      <c r="AP79" s="3650"/>
      <c r="AQ79" s="3650"/>
      <c r="AR79" s="3650"/>
      <c r="AS79" s="3650"/>
      <c r="AT79" s="3650"/>
      <c r="AU79" s="3650"/>
      <c r="AV79" s="3650"/>
      <c r="AW79" s="3650"/>
      <c r="AX79" s="3650"/>
      <c r="AY79" s="3650"/>
      <c r="AZ79" s="3650"/>
      <c r="BA79" s="3650"/>
      <c r="BB79" s="3650"/>
      <c r="BC79" s="3650"/>
      <c r="BD79" s="3650"/>
      <c r="BE79" s="3650"/>
      <c r="BF79" s="3650"/>
      <c r="BG79" s="3650"/>
      <c r="BH79" s="3650"/>
      <c r="BI79" s="3650"/>
      <c r="BJ79" s="3650"/>
      <c r="BK79" s="3650"/>
      <c r="BL79" s="3650"/>
      <c r="BM79" s="3650"/>
      <c r="BN79" s="3650"/>
      <c r="BO79" s="3650"/>
      <c r="BP79" s="3650"/>
      <c r="BQ79" s="3650"/>
      <c r="BR79" s="3650"/>
      <c r="BS79" s="3650"/>
      <c r="BT79" s="3650"/>
      <c r="BU79" s="3651"/>
    </row>
    <row r="80" spans="3:73" s="287" customFormat="1" ht="9" customHeight="1">
      <c r="C80" s="3667"/>
      <c r="D80" s="3668"/>
      <c r="E80" s="3668"/>
      <c r="F80" s="3669"/>
      <c r="G80" s="3652"/>
      <c r="H80" s="3653"/>
      <c r="I80" s="3653"/>
      <c r="J80" s="3653"/>
      <c r="K80" s="3653"/>
      <c r="L80" s="3653"/>
      <c r="M80" s="3653"/>
      <c r="N80" s="3653"/>
      <c r="O80" s="3653"/>
      <c r="P80" s="3653"/>
      <c r="Q80" s="3653"/>
      <c r="R80" s="3653"/>
      <c r="S80" s="3653"/>
      <c r="T80" s="3653"/>
      <c r="U80" s="3653"/>
      <c r="V80" s="3653"/>
      <c r="W80" s="3653"/>
      <c r="X80" s="3653"/>
      <c r="Y80" s="3653"/>
      <c r="Z80" s="3653"/>
      <c r="AA80" s="3653"/>
      <c r="AB80" s="3653"/>
      <c r="AC80" s="3653"/>
      <c r="AD80" s="3653"/>
      <c r="AE80" s="3653"/>
      <c r="AF80" s="3653"/>
      <c r="AG80" s="3653"/>
      <c r="AH80" s="3653"/>
      <c r="AI80" s="3653"/>
      <c r="AJ80" s="3653"/>
      <c r="AK80" s="3653"/>
      <c r="AL80" s="3653"/>
      <c r="AM80" s="3653"/>
      <c r="AN80" s="3653"/>
      <c r="AO80" s="3653"/>
      <c r="AP80" s="3653"/>
      <c r="AQ80" s="3653"/>
      <c r="AR80" s="3653"/>
      <c r="AS80" s="3653"/>
      <c r="AT80" s="3653"/>
      <c r="AU80" s="3653"/>
      <c r="AV80" s="3653"/>
      <c r="AW80" s="3653"/>
      <c r="AX80" s="3653"/>
      <c r="AY80" s="3653"/>
      <c r="AZ80" s="3653"/>
      <c r="BA80" s="3653"/>
      <c r="BB80" s="3653"/>
      <c r="BC80" s="3653"/>
      <c r="BD80" s="3653"/>
      <c r="BE80" s="3653"/>
      <c r="BF80" s="3653"/>
      <c r="BG80" s="3653"/>
      <c r="BH80" s="3653"/>
      <c r="BI80" s="3653"/>
      <c r="BJ80" s="3653"/>
      <c r="BK80" s="3653"/>
      <c r="BL80" s="3653"/>
      <c r="BM80" s="3653"/>
      <c r="BN80" s="3653"/>
      <c r="BO80" s="3653"/>
      <c r="BP80" s="3653"/>
      <c r="BQ80" s="3653"/>
      <c r="BR80" s="3653"/>
      <c r="BS80" s="3653"/>
      <c r="BT80" s="3653"/>
      <c r="BU80" s="3654"/>
    </row>
    <row r="81" spans="2:73" s="287" customFormat="1" ht="7.5" customHeight="1">
      <c r="B81" s="320"/>
      <c r="C81" s="3197" t="s">
        <v>82</v>
      </c>
      <c r="D81" s="1945"/>
      <c r="E81" s="1945"/>
      <c r="F81" s="1945"/>
      <c r="G81" s="1945"/>
      <c r="H81" s="1945"/>
      <c r="I81" s="1945"/>
      <c r="J81" s="1945"/>
      <c r="K81" s="1945"/>
      <c r="L81" s="1945"/>
      <c r="M81" s="1945"/>
      <c r="N81" s="1945"/>
      <c r="O81" s="1945"/>
      <c r="P81" s="1945"/>
      <c r="Q81" s="1945"/>
      <c r="R81" s="1945"/>
      <c r="S81" s="1945"/>
      <c r="T81" s="1945"/>
      <c r="U81" s="1945"/>
      <c r="V81" s="1945"/>
      <c r="W81" s="1945"/>
      <c r="X81" s="1945"/>
      <c r="Y81" s="1945"/>
      <c r="Z81" s="1945"/>
      <c r="AA81" s="1945"/>
      <c r="AB81" s="1945"/>
      <c r="AC81" s="1945"/>
      <c r="AD81" s="1945"/>
      <c r="AE81" s="1945"/>
      <c r="AF81" s="1945"/>
      <c r="AG81" s="1945"/>
      <c r="AH81" s="1945"/>
      <c r="AI81" s="1945"/>
      <c r="AJ81" s="1945"/>
      <c r="AK81" s="1945"/>
      <c r="AL81" s="1945"/>
      <c r="AM81" s="1945"/>
      <c r="AN81" s="1945"/>
      <c r="AO81" s="1945"/>
      <c r="AP81" s="1945"/>
      <c r="AQ81" s="1945"/>
      <c r="AR81" s="1945"/>
      <c r="AS81" s="1945"/>
      <c r="AT81" s="1945"/>
      <c r="AU81" s="1945"/>
      <c r="AV81" s="1945"/>
      <c r="AW81" s="1945"/>
      <c r="AX81" s="1945"/>
      <c r="AY81" s="1945"/>
      <c r="AZ81" s="1945"/>
      <c r="BA81" s="1945"/>
      <c r="BB81" s="1945"/>
      <c r="BC81" s="1945"/>
      <c r="BD81" s="1945"/>
      <c r="BE81" s="1945"/>
      <c r="BF81" s="1945"/>
      <c r="BG81" s="1945"/>
      <c r="BH81" s="1945"/>
      <c r="BI81" s="1945"/>
      <c r="BJ81" s="1945"/>
      <c r="BK81" s="1945"/>
      <c r="BL81" s="1945"/>
      <c r="BM81" s="1945"/>
      <c r="BN81" s="1945"/>
      <c r="BO81" s="1945"/>
      <c r="BP81" s="1945"/>
      <c r="BQ81" s="1945"/>
      <c r="BR81" s="1945"/>
      <c r="BS81" s="1945"/>
      <c r="BT81" s="1945"/>
      <c r="BU81" s="3670"/>
    </row>
    <row r="82" spans="2:73" s="287" customFormat="1" ht="7.5" customHeight="1">
      <c r="B82" s="320"/>
      <c r="C82" s="3155"/>
      <c r="D82" s="2748"/>
      <c r="E82" s="2748"/>
      <c r="F82" s="2748"/>
      <c r="G82" s="2748"/>
      <c r="H82" s="2748"/>
      <c r="I82" s="2748"/>
      <c r="J82" s="2748"/>
      <c r="K82" s="2748"/>
      <c r="L82" s="2748"/>
      <c r="M82" s="2748"/>
      <c r="N82" s="2748"/>
      <c r="O82" s="2748"/>
      <c r="P82" s="2748"/>
      <c r="Q82" s="2748"/>
      <c r="R82" s="2748"/>
      <c r="S82" s="2748"/>
      <c r="T82" s="2748"/>
      <c r="U82" s="2748"/>
      <c r="V82" s="2748"/>
      <c r="W82" s="2748"/>
      <c r="X82" s="2748"/>
      <c r="Y82" s="2748"/>
      <c r="Z82" s="2748"/>
      <c r="AA82" s="2748"/>
      <c r="AB82" s="2748"/>
      <c r="AC82" s="2748"/>
      <c r="AD82" s="2748"/>
      <c r="AE82" s="2748"/>
      <c r="AF82" s="2748"/>
      <c r="AG82" s="2748"/>
      <c r="AH82" s="2748"/>
      <c r="AI82" s="2748"/>
      <c r="AJ82" s="2748"/>
      <c r="AK82" s="2748"/>
      <c r="AL82" s="2748"/>
      <c r="AM82" s="2748"/>
      <c r="AN82" s="2748"/>
      <c r="AO82" s="2748"/>
      <c r="AP82" s="2748"/>
      <c r="AQ82" s="2748"/>
      <c r="AR82" s="2748"/>
      <c r="AS82" s="2748"/>
      <c r="AT82" s="2748"/>
      <c r="AU82" s="2748"/>
      <c r="AV82" s="2748"/>
      <c r="AW82" s="2748"/>
      <c r="AX82" s="2748"/>
      <c r="AY82" s="2748"/>
      <c r="AZ82" s="2748"/>
      <c r="BA82" s="2748"/>
      <c r="BB82" s="2748"/>
      <c r="BC82" s="2748"/>
      <c r="BD82" s="2748"/>
      <c r="BE82" s="2748"/>
      <c r="BF82" s="2748"/>
      <c r="BG82" s="2748"/>
      <c r="BH82" s="2748"/>
      <c r="BI82" s="2748"/>
      <c r="BJ82" s="2748"/>
      <c r="BK82" s="2748"/>
      <c r="BL82" s="2748"/>
      <c r="BM82" s="2748"/>
      <c r="BN82" s="2748"/>
      <c r="BO82" s="2748"/>
      <c r="BP82" s="2748"/>
      <c r="BQ82" s="2748"/>
      <c r="BR82" s="2748"/>
      <c r="BS82" s="2748"/>
      <c r="BT82" s="2748"/>
      <c r="BU82" s="3151"/>
    </row>
    <row r="83" spans="2:73" s="287" customFormat="1" ht="9" customHeight="1">
      <c r="B83" s="320"/>
      <c r="C83" s="188"/>
      <c r="D83" s="2698" t="s">
        <v>79</v>
      </c>
      <c r="E83" s="2698"/>
      <c r="F83" s="2698"/>
      <c r="G83" s="2698"/>
      <c r="H83" s="2698"/>
      <c r="I83" s="2698"/>
      <c r="J83" s="2698"/>
      <c r="L83" s="3671"/>
      <c r="M83" s="3672"/>
      <c r="N83" s="3672"/>
      <c r="O83" s="3672"/>
      <c r="P83" s="3672"/>
      <c r="Q83" s="3672"/>
      <c r="R83" s="3672"/>
      <c r="S83" s="3672"/>
      <c r="T83" s="3672"/>
      <c r="U83" s="3672"/>
      <c r="V83" s="3672"/>
      <c r="W83" s="3672"/>
      <c r="X83" s="3672"/>
      <c r="Y83" s="3672"/>
      <c r="Z83" s="3672"/>
      <c r="AA83" s="3672"/>
      <c r="AB83" s="3672"/>
      <c r="AC83" s="3672"/>
      <c r="AD83" s="3672"/>
      <c r="AE83" s="3672"/>
      <c r="AF83" s="3672"/>
      <c r="AG83" s="3672"/>
      <c r="AH83" s="3672"/>
      <c r="AI83" s="3672"/>
      <c r="AJ83" s="3672"/>
      <c r="AK83" s="3672"/>
      <c r="AL83" s="3672"/>
      <c r="AM83" s="3672"/>
      <c r="AN83" s="3672"/>
      <c r="AO83" s="3672"/>
      <c r="AP83" s="3672"/>
      <c r="AQ83" s="3672"/>
      <c r="AR83" s="3672"/>
      <c r="AS83" s="3672"/>
      <c r="AT83" s="3672"/>
      <c r="AU83" s="3673"/>
      <c r="AV83" s="316"/>
      <c r="AW83" s="2698" t="s">
        <v>80</v>
      </c>
      <c r="AX83" s="2698"/>
      <c r="AY83" s="2698"/>
      <c r="AZ83" s="2698"/>
      <c r="BA83" s="2698"/>
      <c r="BB83" s="2698"/>
      <c r="BC83" s="2698"/>
      <c r="BD83" s="317"/>
      <c r="BE83" s="3671"/>
      <c r="BF83" s="3672"/>
      <c r="BG83" s="3672"/>
      <c r="BH83" s="3672"/>
      <c r="BI83" s="3672"/>
      <c r="BJ83" s="3672"/>
      <c r="BK83" s="3672"/>
      <c r="BL83" s="3672"/>
      <c r="BM83" s="3672"/>
      <c r="BN83" s="3672"/>
      <c r="BO83" s="3672"/>
      <c r="BP83" s="3672"/>
      <c r="BQ83" s="3672"/>
      <c r="BR83" s="3672"/>
      <c r="BS83" s="3672"/>
      <c r="BT83" s="3672"/>
      <c r="BU83" s="3683"/>
    </row>
    <row r="84" spans="2:73" s="287" customFormat="1" ht="9" customHeight="1" thickBot="1">
      <c r="B84" s="320"/>
      <c r="C84" s="189"/>
      <c r="D84" s="1947"/>
      <c r="E84" s="1947"/>
      <c r="F84" s="1947"/>
      <c r="G84" s="1947"/>
      <c r="H84" s="1947"/>
      <c r="I84" s="1947"/>
      <c r="J84" s="1947"/>
      <c r="K84" s="353"/>
      <c r="L84" s="3674"/>
      <c r="M84" s="3675"/>
      <c r="N84" s="3675"/>
      <c r="O84" s="3675"/>
      <c r="P84" s="3675"/>
      <c r="Q84" s="3675"/>
      <c r="R84" s="3675"/>
      <c r="S84" s="3675"/>
      <c r="T84" s="3675"/>
      <c r="U84" s="3675"/>
      <c r="V84" s="3675"/>
      <c r="W84" s="3675"/>
      <c r="X84" s="3675"/>
      <c r="Y84" s="3675"/>
      <c r="Z84" s="3675"/>
      <c r="AA84" s="3675"/>
      <c r="AB84" s="3675"/>
      <c r="AC84" s="3675"/>
      <c r="AD84" s="3675"/>
      <c r="AE84" s="3675"/>
      <c r="AF84" s="3675"/>
      <c r="AG84" s="3675"/>
      <c r="AH84" s="3675"/>
      <c r="AI84" s="3675"/>
      <c r="AJ84" s="3675"/>
      <c r="AK84" s="3675"/>
      <c r="AL84" s="3675"/>
      <c r="AM84" s="3675"/>
      <c r="AN84" s="3675"/>
      <c r="AO84" s="3675"/>
      <c r="AP84" s="3675"/>
      <c r="AQ84" s="3675"/>
      <c r="AR84" s="3675"/>
      <c r="AS84" s="3675"/>
      <c r="AT84" s="3675"/>
      <c r="AU84" s="3676"/>
      <c r="AV84" s="318"/>
      <c r="AW84" s="1947"/>
      <c r="AX84" s="1947"/>
      <c r="AY84" s="1947"/>
      <c r="AZ84" s="1947"/>
      <c r="BA84" s="1947"/>
      <c r="BB84" s="1947"/>
      <c r="BC84" s="1947"/>
      <c r="BD84" s="319"/>
      <c r="BE84" s="3674"/>
      <c r="BF84" s="3675"/>
      <c r="BG84" s="3675"/>
      <c r="BH84" s="3675"/>
      <c r="BI84" s="3675"/>
      <c r="BJ84" s="3675"/>
      <c r="BK84" s="3675"/>
      <c r="BL84" s="3675"/>
      <c r="BM84" s="3675"/>
      <c r="BN84" s="3675"/>
      <c r="BO84" s="3675"/>
      <c r="BP84" s="3675"/>
      <c r="BQ84" s="3675"/>
      <c r="BR84" s="3675"/>
      <c r="BS84" s="3675"/>
      <c r="BT84" s="3675"/>
      <c r="BU84" s="3684"/>
    </row>
    <row r="85" spans="2:73" s="287" customFormat="1" ht="9" customHeight="1">
      <c r="C85" s="80"/>
      <c r="D85" s="84"/>
      <c r="E85" s="84"/>
      <c r="F85" s="84"/>
      <c r="G85" s="84"/>
    </row>
  </sheetData>
  <sheetProtection password="F489" sheet="1" selectLockedCells="1"/>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AE2 O2 W2" xr:uid="{B3822149-2D01-427A-AEFB-9D866BAFBEF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FB09-9188-4B98-9245-8BE24A27B61E}">
  <sheetPr>
    <tabColor rgb="FFFFC000"/>
  </sheetPr>
  <dimension ref="A1"/>
  <sheetViews>
    <sheetView workbookViewId="0">
      <selection activeCell="E30" sqref="E30"/>
    </sheetView>
  </sheetViews>
  <sheetFormatPr defaultRowHeight="13.5"/>
  <cols>
    <col min="1" max="16384" width="9" style="254"/>
  </cols>
  <sheetData/>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F4547-69EC-444C-80C5-315D6AACAB2F}">
  <sheetPr>
    <tabColor theme="1" tint="0.499984740745262"/>
    <pageSetUpPr fitToPage="1"/>
  </sheetPr>
  <dimension ref="A1:BW79"/>
  <sheetViews>
    <sheetView showGridLines="0" showWhiteSpace="0" view="pageBreakPreview" zoomScale="85" zoomScaleNormal="100" zoomScaleSheetLayoutView="85" workbookViewId="0">
      <selection activeCell="N11" sqref="N11:AF12"/>
    </sheetView>
  </sheetViews>
  <sheetFormatPr defaultColWidth="1.25" defaultRowHeight="9" customHeight="1"/>
  <cols>
    <col min="1" max="1" width="5.75" style="50" customWidth="1"/>
    <col min="2" max="2" width="1.25" style="50" customWidth="1"/>
    <col min="3" max="3" width="0.5" style="50" customWidth="1"/>
    <col min="4" max="4" width="1.25" style="50" customWidth="1"/>
    <col min="5" max="8" width="1.25" style="50"/>
    <col min="9" max="9" width="2" style="50" customWidth="1"/>
    <col min="10" max="10" width="0.5" style="50" customWidth="1"/>
    <col min="11" max="73" width="1.25" style="50"/>
    <col min="74" max="74" width="1.25" style="50" customWidth="1"/>
    <col min="75" max="16384" width="1.25" style="50"/>
  </cols>
  <sheetData>
    <row r="1" spans="1:75" ht="34.9" customHeight="1"/>
    <row r="2" spans="1:75" ht="8.1" customHeight="1">
      <c r="A2" s="3685" t="s">
        <v>910</v>
      </c>
      <c r="B2" s="374"/>
      <c r="C2" s="374"/>
      <c r="D2" s="374"/>
      <c r="E2" s="2497" t="s">
        <v>164</v>
      </c>
      <c r="F2" s="2497"/>
      <c r="G2" s="2497"/>
      <c r="H2" s="2497"/>
      <c r="I2" s="2497"/>
      <c r="J2" s="2497"/>
      <c r="K2" s="2497"/>
      <c r="L2" s="2497"/>
      <c r="M2" s="2497"/>
      <c r="N2" s="2497"/>
      <c r="O2" s="2498" t="str">
        <f>'様式８（ゼロ）'!CM8</f>
        <v>0</v>
      </c>
      <c r="P2" s="2498"/>
      <c r="Q2" s="2498"/>
      <c r="R2" s="2498"/>
      <c r="S2" s="2498"/>
      <c r="T2" s="2498"/>
      <c r="U2" s="2498"/>
      <c r="V2" s="2498"/>
      <c r="W2" s="2499" t="s">
        <v>165</v>
      </c>
      <c r="X2" s="2499"/>
      <c r="Y2" s="2499"/>
      <c r="Z2" s="2499"/>
      <c r="AA2" s="2499"/>
      <c r="AB2" s="2499"/>
      <c r="AC2" s="2499"/>
      <c r="AD2" s="2499"/>
      <c r="AE2" s="3686" t="str">
        <f>'様式８（ゼロ）'!CM4</f>
        <v/>
      </c>
      <c r="AF2" s="2500"/>
      <c r="AG2" s="2500"/>
      <c r="AH2" s="2500"/>
      <c r="AI2" s="2500"/>
      <c r="AJ2" s="176"/>
      <c r="AK2" s="2501">
        <f>'様式８（ゼロ）'!AF54</f>
        <v>0</v>
      </c>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c r="BP2" s="374"/>
      <c r="BQ2" s="374"/>
      <c r="BR2" s="374"/>
      <c r="BS2" s="374"/>
      <c r="BT2" s="374"/>
      <c r="BU2" s="374"/>
      <c r="BV2" s="374"/>
      <c r="BW2" s="374"/>
    </row>
    <row r="3" spans="1:75" ht="8.1" customHeight="1">
      <c r="A3" s="3685"/>
      <c r="B3" s="374"/>
      <c r="C3" s="374"/>
      <c r="D3" s="374"/>
      <c r="E3" s="2497"/>
      <c r="F3" s="2497"/>
      <c r="G3" s="2497"/>
      <c r="H3" s="2497"/>
      <c r="I3" s="2497"/>
      <c r="J3" s="2497"/>
      <c r="K3" s="2497"/>
      <c r="L3" s="2497"/>
      <c r="M3" s="2497"/>
      <c r="N3" s="2497"/>
      <c r="O3" s="2498"/>
      <c r="P3" s="2498"/>
      <c r="Q3" s="2498"/>
      <c r="R3" s="2498"/>
      <c r="S3" s="2498"/>
      <c r="T3" s="2498"/>
      <c r="U3" s="2498"/>
      <c r="V3" s="2498"/>
      <c r="W3" s="2499"/>
      <c r="X3" s="2499"/>
      <c r="Y3" s="2499"/>
      <c r="Z3" s="2499"/>
      <c r="AA3" s="2499"/>
      <c r="AB3" s="2499"/>
      <c r="AC3" s="2499"/>
      <c r="AD3" s="2499"/>
      <c r="AE3" s="2500"/>
      <c r="AF3" s="2500"/>
      <c r="AG3" s="2500"/>
      <c r="AH3" s="2500"/>
      <c r="AI3" s="2500"/>
      <c r="AJ3" s="176"/>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374"/>
      <c r="BQ3" s="374"/>
      <c r="BR3" s="374"/>
      <c r="BS3" s="374"/>
      <c r="BT3" s="374"/>
      <c r="BU3" s="374"/>
      <c r="BV3" s="374"/>
      <c r="BW3" s="374"/>
    </row>
    <row r="4" spans="1:75" ht="9" customHeight="1">
      <c r="A4" s="3685"/>
      <c r="B4" s="374"/>
      <c r="C4" s="374"/>
      <c r="D4" s="356"/>
      <c r="E4" s="356"/>
      <c r="F4" s="356"/>
      <c r="G4" s="356"/>
      <c r="H4" s="356"/>
      <c r="I4" s="356"/>
      <c r="J4" s="356"/>
      <c r="K4" s="356"/>
      <c r="L4" s="356"/>
      <c r="M4" s="356"/>
      <c r="N4" s="358"/>
      <c r="O4" s="358"/>
      <c r="P4" s="358"/>
      <c r="Q4" s="358"/>
      <c r="R4" s="358"/>
      <c r="S4" s="358"/>
      <c r="T4" s="358"/>
      <c r="U4" s="358"/>
      <c r="V4" s="357"/>
      <c r="W4" s="357"/>
      <c r="X4" s="357"/>
      <c r="Y4" s="357"/>
      <c r="Z4" s="357"/>
      <c r="AA4" s="357"/>
      <c r="AB4" s="357"/>
      <c r="AC4" s="357"/>
      <c r="AD4" s="358"/>
      <c r="AE4" s="358"/>
      <c r="AF4" s="358"/>
      <c r="AG4" s="358"/>
      <c r="AH4" s="358"/>
      <c r="AI4" s="176"/>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row>
    <row r="5" spans="1:75" ht="9" customHeight="1">
      <c r="A5" s="3685"/>
      <c r="C5" s="3120" t="s">
        <v>317</v>
      </c>
      <c r="D5" s="3120"/>
      <c r="E5" s="3120"/>
      <c r="F5" s="3120"/>
      <c r="G5" s="3120"/>
      <c r="H5" s="3120"/>
      <c r="I5" s="3120"/>
      <c r="J5" s="3120"/>
      <c r="K5" s="3120"/>
      <c r="L5" s="3120"/>
      <c r="M5" s="3120"/>
      <c r="N5" s="3120"/>
      <c r="O5" s="3120"/>
      <c r="P5" s="3120"/>
      <c r="Q5" s="3120"/>
      <c r="R5" s="3120"/>
      <c r="S5" s="3120"/>
      <c r="T5" s="3120"/>
      <c r="U5" s="3120"/>
      <c r="V5" s="3120"/>
      <c r="W5" s="3120"/>
      <c r="X5" s="3120"/>
      <c r="Y5" s="3120"/>
      <c r="Z5" s="3120"/>
      <c r="AA5" s="3120"/>
      <c r="AB5" s="3120"/>
      <c r="AC5" s="3120"/>
      <c r="AD5" s="3120"/>
      <c r="AE5" s="3120"/>
      <c r="AF5" s="3120"/>
      <c r="AG5" s="3120"/>
      <c r="AH5" s="3120"/>
      <c r="AI5" s="3120"/>
      <c r="AJ5" s="3120"/>
      <c r="AK5" s="3120"/>
      <c r="AL5" s="3120"/>
      <c r="AM5" s="3120"/>
      <c r="AN5" s="3120"/>
      <c r="AO5" s="3120"/>
      <c r="AP5" s="3120"/>
      <c r="AQ5" s="3120"/>
      <c r="AR5" s="3120"/>
      <c r="AS5" s="3120"/>
      <c r="AT5" s="3120"/>
      <c r="AU5" s="3120"/>
      <c r="AV5" s="3120"/>
      <c r="AW5" s="3120"/>
      <c r="AX5" s="3120"/>
      <c r="AY5" s="3120"/>
      <c r="AZ5" s="3120"/>
      <c r="BA5" s="3120"/>
      <c r="BB5" s="3120"/>
      <c r="BC5" s="3120"/>
      <c r="BD5" s="3120"/>
      <c r="BE5" s="3120"/>
      <c r="BF5" s="3120"/>
      <c r="BG5" s="3120"/>
      <c r="BH5" s="3120"/>
      <c r="BI5" s="3120"/>
      <c r="BJ5" s="3120"/>
      <c r="BK5" s="3120"/>
      <c r="BL5" s="3120"/>
      <c r="BM5" s="3120"/>
      <c r="BN5" s="3120"/>
      <c r="BO5" s="3120"/>
      <c r="BP5" s="3120"/>
      <c r="BQ5" s="3120"/>
      <c r="BR5" s="3120"/>
      <c r="BS5" s="3120"/>
      <c r="BT5" s="3120"/>
      <c r="BU5" s="3120"/>
    </row>
    <row r="6" spans="1:75" ht="8.25" customHeight="1">
      <c r="A6" s="3685"/>
      <c r="C6" s="3120"/>
      <c r="D6" s="3120"/>
      <c r="E6" s="3120"/>
      <c r="F6" s="3120"/>
      <c r="G6" s="3120"/>
      <c r="H6" s="3120"/>
      <c r="I6" s="3120"/>
      <c r="J6" s="3120"/>
      <c r="K6" s="3120"/>
      <c r="L6" s="3120"/>
      <c r="M6" s="3120"/>
      <c r="N6" s="3120"/>
      <c r="O6" s="3120"/>
      <c r="P6" s="3120"/>
      <c r="Q6" s="3120"/>
      <c r="R6" s="3120"/>
      <c r="S6" s="3120"/>
      <c r="T6" s="3120"/>
      <c r="U6" s="3120"/>
      <c r="V6" s="3120"/>
      <c r="W6" s="3120"/>
      <c r="X6" s="3120"/>
      <c r="Y6" s="3120"/>
      <c r="Z6" s="3120"/>
      <c r="AA6" s="3120"/>
      <c r="AB6" s="3120"/>
      <c r="AC6" s="3120"/>
      <c r="AD6" s="3120"/>
      <c r="AE6" s="3120"/>
      <c r="AF6" s="3120"/>
      <c r="AG6" s="3120"/>
      <c r="AH6" s="3120"/>
      <c r="AI6" s="3120"/>
      <c r="AJ6" s="3120"/>
      <c r="AK6" s="3120"/>
      <c r="AL6" s="3120"/>
      <c r="AM6" s="3120"/>
      <c r="AN6" s="3120"/>
      <c r="AO6" s="3120"/>
      <c r="AP6" s="3120"/>
      <c r="AQ6" s="3120"/>
      <c r="AR6" s="3120"/>
      <c r="AS6" s="3120"/>
      <c r="AT6" s="3120"/>
      <c r="AU6" s="3120"/>
      <c r="AV6" s="3120"/>
      <c r="AW6" s="3120"/>
      <c r="AX6" s="3120"/>
      <c r="AY6" s="3120"/>
      <c r="AZ6" s="3120"/>
      <c r="BA6" s="3120"/>
      <c r="BB6" s="3120"/>
      <c r="BC6" s="3120"/>
      <c r="BD6" s="3120"/>
      <c r="BE6" s="3120"/>
      <c r="BF6" s="3120"/>
      <c r="BG6" s="3120"/>
      <c r="BH6" s="3120"/>
      <c r="BI6" s="3120"/>
      <c r="BJ6" s="3120"/>
      <c r="BK6" s="3120"/>
      <c r="BL6" s="3120"/>
      <c r="BM6" s="3120"/>
      <c r="BN6" s="3120"/>
      <c r="BO6" s="3120"/>
      <c r="BP6" s="3120"/>
      <c r="BQ6" s="3120"/>
      <c r="BR6" s="3120"/>
      <c r="BS6" s="3120"/>
      <c r="BT6" s="3120"/>
      <c r="BU6" s="3120"/>
    </row>
    <row r="7" spans="1:75" ht="12" customHeight="1">
      <c r="A7" s="3685"/>
      <c r="C7" s="3581"/>
      <c r="D7" s="3581"/>
      <c r="E7" s="3581"/>
      <c r="F7" s="3581"/>
      <c r="G7" s="3581"/>
      <c r="H7" s="3581"/>
      <c r="I7" s="3581"/>
      <c r="J7" s="3581"/>
      <c r="K7" s="3581"/>
      <c r="L7" s="3581"/>
      <c r="M7" s="3581"/>
      <c r="N7" s="3581"/>
      <c r="O7" s="3581"/>
      <c r="P7" s="3581"/>
      <c r="Q7" s="3581"/>
      <c r="R7" s="3581"/>
      <c r="S7" s="3581"/>
      <c r="T7" s="3581"/>
      <c r="U7" s="3581"/>
      <c r="V7" s="3581"/>
      <c r="W7" s="3581"/>
      <c r="X7" s="3581"/>
      <c r="Y7" s="3581"/>
      <c r="Z7" s="3581"/>
      <c r="AA7" s="3581"/>
      <c r="AB7" s="3581"/>
      <c r="AC7" s="3581"/>
      <c r="AD7" s="3581"/>
      <c r="AE7" s="3581"/>
      <c r="AF7" s="3581"/>
      <c r="AG7" s="3581"/>
      <c r="AH7" s="3581"/>
      <c r="AI7" s="3581"/>
      <c r="AJ7" s="3581"/>
      <c r="AK7" s="3581"/>
      <c r="AL7" s="3581"/>
      <c r="AM7" s="3581"/>
      <c r="AN7" s="3581"/>
      <c r="AO7" s="3581"/>
      <c r="AP7" s="3581"/>
      <c r="AQ7" s="3581"/>
      <c r="AR7" s="3581"/>
      <c r="AS7" s="3581"/>
      <c r="AT7" s="3581"/>
      <c r="AU7" s="3581"/>
      <c r="AV7" s="3581"/>
      <c r="AW7" s="3581"/>
      <c r="AX7" s="3581"/>
      <c r="AY7" s="3581"/>
      <c r="AZ7" s="3581"/>
      <c r="BA7" s="3581"/>
      <c r="BB7" s="3581"/>
      <c r="BC7" s="3581"/>
      <c r="BD7" s="3581"/>
      <c r="BE7" s="3581"/>
      <c r="BF7" s="3581"/>
      <c r="BG7" s="3581"/>
      <c r="BH7" s="3581"/>
      <c r="BI7" s="3581"/>
      <c r="BJ7" s="3581"/>
      <c r="BK7" s="3581"/>
      <c r="BL7" s="3581"/>
      <c r="BM7" s="3581"/>
      <c r="BN7" s="3581"/>
      <c r="BO7" s="3581"/>
      <c r="BP7" s="3581"/>
      <c r="BQ7" s="3581"/>
      <c r="BR7" s="3581"/>
      <c r="BS7" s="3581"/>
      <c r="BT7" s="3581"/>
      <c r="BU7" s="3581"/>
      <c r="BV7" s="3581"/>
    </row>
    <row r="8" spans="1:75" ht="7.9" customHeight="1">
      <c r="B8" s="287"/>
      <c r="C8" s="28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287"/>
    </row>
    <row r="9" spans="1:75" ht="9.9499999999999993" customHeight="1">
      <c r="B9" s="287"/>
      <c r="C9" s="287"/>
      <c r="D9" s="2758" t="s">
        <v>303</v>
      </c>
      <c r="E9" s="2758"/>
      <c r="F9" s="2758"/>
      <c r="G9" s="2758"/>
      <c r="H9" s="2758"/>
      <c r="I9" s="2758"/>
      <c r="J9" s="2758"/>
      <c r="K9" s="2758"/>
      <c r="L9" s="2758"/>
      <c r="M9" s="2758"/>
      <c r="N9" s="2758"/>
      <c r="O9" s="2758"/>
      <c r="P9" s="2758"/>
      <c r="Q9" s="2758"/>
      <c r="R9" s="2758"/>
      <c r="S9" s="2758"/>
      <c r="T9" s="2758"/>
      <c r="U9" s="2758"/>
      <c r="V9" s="2758"/>
      <c r="W9" s="2758"/>
      <c r="X9" s="2758"/>
      <c r="Y9" s="2758"/>
      <c r="Z9" s="2758"/>
      <c r="AA9" s="2758"/>
      <c r="AB9" s="2758"/>
      <c r="AC9" s="2758"/>
      <c r="AD9" s="2758"/>
      <c r="AE9" s="2758"/>
      <c r="AF9" s="2758"/>
      <c r="AG9" s="2758"/>
      <c r="AH9" s="2758"/>
      <c r="AI9" s="2758"/>
      <c r="AJ9" s="2758"/>
      <c r="AK9" s="347"/>
      <c r="AL9" s="347"/>
      <c r="AM9" s="347"/>
      <c r="AN9" s="347"/>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287"/>
    </row>
    <row r="10" spans="1:75" ht="9.9499999999999993" customHeight="1" thickBot="1">
      <c r="B10" s="287"/>
      <c r="C10" s="287"/>
      <c r="D10" s="3089"/>
      <c r="E10" s="3089"/>
      <c r="F10" s="3089"/>
      <c r="G10" s="3089"/>
      <c r="H10" s="3089"/>
      <c r="I10" s="3089"/>
      <c r="J10" s="3089"/>
      <c r="K10" s="3089"/>
      <c r="L10" s="3089"/>
      <c r="M10" s="3089"/>
      <c r="N10" s="3089"/>
      <c r="O10" s="3089"/>
      <c r="P10" s="3089"/>
      <c r="Q10" s="3089"/>
      <c r="R10" s="3089"/>
      <c r="S10" s="3089"/>
      <c r="T10" s="3089"/>
      <c r="U10" s="3089"/>
      <c r="V10" s="3089"/>
      <c r="W10" s="3089"/>
      <c r="X10" s="3089"/>
      <c r="Y10" s="3089"/>
      <c r="Z10" s="3089"/>
      <c r="AA10" s="3089"/>
      <c r="AB10" s="3089"/>
      <c r="AC10" s="3089"/>
      <c r="AD10" s="3089"/>
      <c r="AE10" s="3089"/>
      <c r="AF10" s="3089"/>
      <c r="AG10" s="3089"/>
      <c r="AH10" s="3089"/>
      <c r="AI10" s="3089"/>
      <c r="AJ10" s="3089"/>
      <c r="AK10" s="368"/>
      <c r="AL10" s="368"/>
      <c r="AM10" s="368"/>
      <c r="AN10" s="368"/>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287"/>
    </row>
    <row r="11" spans="1:75" ht="14.1" customHeight="1">
      <c r="B11" s="287"/>
      <c r="C11" s="287"/>
      <c r="D11" s="186"/>
      <c r="E11" s="3582" t="s">
        <v>304</v>
      </c>
      <c r="F11" s="3582"/>
      <c r="G11" s="3582"/>
      <c r="H11" s="3582"/>
      <c r="I11" s="3582"/>
      <c r="J11" s="3582"/>
      <c r="K11" s="191"/>
      <c r="L11" s="3583" t="s">
        <v>893</v>
      </c>
      <c r="M11" s="3584"/>
      <c r="N11" s="2446"/>
      <c r="O11" s="2446"/>
      <c r="P11" s="2446"/>
      <c r="Q11" s="2446"/>
      <c r="R11" s="2446"/>
      <c r="S11" s="2446"/>
      <c r="T11" s="2446"/>
      <c r="U11" s="2446"/>
      <c r="V11" s="2446"/>
      <c r="W11" s="2446"/>
      <c r="X11" s="2446"/>
      <c r="Y11" s="2446"/>
      <c r="Z11" s="2446"/>
      <c r="AA11" s="2446"/>
      <c r="AB11" s="2446"/>
      <c r="AC11" s="2446"/>
      <c r="AD11" s="2446"/>
      <c r="AE11" s="2446"/>
      <c r="AF11" s="3587"/>
      <c r="AG11" s="3583" t="s">
        <v>894</v>
      </c>
      <c r="AH11" s="3584"/>
      <c r="AI11" s="2446"/>
      <c r="AJ11" s="2446"/>
      <c r="AK11" s="2446"/>
      <c r="AL11" s="2446"/>
      <c r="AM11" s="2446"/>
      <c r="AN11" s="2446"/>
      <c r="AO11" s="2446"/>
      <c r="AP11" s="2446"/>
      <c r="AQ11" s="2446"/>
      <c r="AR11" s="2446"/>
      <c r="AS11" s="2446"/>
      <c r="AT11" s="2446"/>
      <c r="AU11" s="2446"/>
      <c r="AV11" s="2446"/>
      <c r="AW11" s="2446"/>
      <c r="AX11" s="2446"/>
      <c r="AY11" s="2446"/>
      <c r="AZ11" s="2446"/>
      <c r="BA11" s="3587"/>
      <c r="BB11" s="3583" t="s">
        <v>895</v>
      </c>
      <c r="BC11" s="3584"/>
      <c r="BD11" s="2446"/>
      <c r="BE11" s="2446"/>
      <c r="BF11" s="2446"/>
      <c r="BG11" s="2446"/>
      <c r="BH11" s="2446"/>
      <c r="BI11" s="2446"/>
      <c r="BJ11" s="2446"/>
      <c r="BK11" s="2446"/>
      <c r="BL11" s="2446"/>
      <c r="BM11" s="2446"/>
      <c r="BN11" s="2446"/>
      <c r="BO11" s="2446"/>
      <c r="BP11" s="2446"/>
      <c r="BQ11" s="2446"/>
      <c r="BR11" s="2446"/>
      <c r="BS11" s="2446"/>
      <c r="BT11" s="2446"/>
      <c r="BU11" s="2446"/>
      <c r="BV11" s="3589"/>
    </row>
    <row r="12" spans="1:75" ht="14.1" customHeight="1" thickBot="1">
      <c r="B12" s="287"/>
      <c r="C12" s="287"/>
      <c r="D12" s="189"/>
      <c r="E12" s="3171"/>
      <c r="F12" s="3171"/>
      <c r="G12" s="3171"/>
      <c r="H12" s="3171"/>
      <c r="I12" s="3171"/>
      <c r="J12" s="3171"/>
      <c r="K12" s="368"/>
      <c r="L12" s="3585"/>
      <c r="M12" s="3586"/>
      <c r="N12" s="2195"/>
      <c r="O12" s="2195"/>
      <c r="P12" s="2195"/>
      <c r="Q12" s="2195"/>
      <c r="R12" s="2195"/>
      <c r="S12" s="2195"/>
      <c r="T12" s="2195"/>
      <c r="U12" s="2195"/>
      <c r="V12" s="2195"/>
      <c r="W12" s="2195"/>
      <c r="X12" s="2195"/>
      <c r="Y12" s="2195"/>
      <c r="Z12" s="2195"/>
      <c r="AA12" s="2195"/>
      <c r="AB12" s="2195"/>
      <c r="AC12" s="2195"/>
      <c r="AD12" s="2195"/>
      <c r="AE12" s="2195"/>
      <c r="AF12" s="3588"/>
      <c r="AG12" s="3585"/>
      <c r="AH12" s="3586"/>
      <c r="AI12" s="2195"/>
      <c r="AJ12" s="2195"/>
      <c r="AK12" s="2195"/>
      <c r="AL12" s="2195"/>
      <c r="AM12" s="2195"/>
      <c r="AN12" s="2195"/>
      <c r="AO12" s="2195"/>
      <c r="AP12" s="2195"/>
      <c r="AQ12" s="2195"/>
      <c r="AR12" s="2195"/>
      <c r="AS12" s="2195"/>
      <c r="AT12" s="2195"/>
      <c r="AU12" s="2195"/>
      <c r="AV12" s="2195"/>
      <c r="AW12" s="2195"/>
      <c r="AX12" s="2195"/>
      <c r="AY12" s="2195"/>
      <c r="AZ12" s="2195"/>
      <c r="BA12" s="3588"/>
      <c r="BB12" s="3585"/>
      <c r="BC12" s="3586"/>
      <c r="BD12" s="2195"/>
      <c r="BE12" s="2195"/>
      <c r="BF12" s="2195"/>
      <c r="BG12" s="2195"/>
      <c r="BH12" s="2195"/>
      <c r="BI12" s="2195"/>
      <c r="BJ12" s="2195"/>
      <c r="BK12" s="2195"/>
      <c r="BL12" s="2195"/>
      <c r="BM12" s="2195"/>
      <c r="BN12" s="2195"/>
      <c r="BO12" s="2195"/>
      <c r="BP12" s="2195"/>
      <c r="BQ12" s="2195"/>
      <c r="BR12" s="2195"/>
      <c r="BS12" s="2195"/>
      <c r="BT12" s="2195"/>
      <c r="BU12" s="2195"/>
      <c r="BV12" s="3590"/>
    </row>
    <row r="13" spans="1:75" s="287" customFormat="1" ht="20.100000000000001" customHeight="1">
      <c r="D13" s="3578" t="s">
        <v>23</v>
      </c>
      <c r="E13" s="3579"/>
      <c r="F13" s="3579"/>
      <c r="G13" s="3579"/>
      <c r="H13" s="3579"/>
      <c r="I13" s="3579"/>
      <c r="J13" s="3579"/>
      <c r="K13" s="3580"/>
      <c r="L13" s="3576" t="s">
        <v>380</v>
      </c>
      <c r="M13" s="3577"/>
      <c r="N13" s="3570" t="s">
        <v>71</v>
      </c>
      <c r="O13" s="3571"/>
      <c r="P13" s="3572" t="s">
        <v>22</v>
      </c>
      <c r="Q13" s="3573"/>
      <c r="R13" s="3573"/>
      <c r="S13" s="3573"/>
      <c r="T13" s="3573"/>
      <c r="U13" s="3573"/>
      <c r="V13" s="3573"/>
      <c r="W13" s="3573"/>
      <c r="X13" s="3573"/>
      <c r="Y13" s="3573"/>
      <c r="Z13" s="3573"/>
      <c r="AA13" s="3573"/>
      <c r="AB13" s="3573"/>
      <c r="AC13" s="3573"/>
      <c r="AD13" s="3574"/>
      <c r="AE13" s="3565" t="s">
        <v>306</v>
      </c>
      <c r="AF13" s="3575"/>
      <c r="AG13" s="3576" t="s">
        <v>380</v>
      </c>
      <c r="AH13" s="3577"/>
      <c r="AI13" s="3570" t="s">
        <v>71</v>
      </c>
      <c r="AJ13" s="3571"/>
      <c r="AK13" s="3572" t="s">
        <v>22</v>
      </c>
      <c r="AL13" s="3573"/>
      <c r="AM13" s="3573"/>
      <c r="AN13" s="3573"/>
      <c r="AO13" s="3573"/>
      <c r="AP13" s="3573"/>
      <c r="AQ13" s="3573"/>
      <c r="AR13" s="3573"/>
      <c r="AS13" s="3573"/>
      <c r="AT13" s="3573"/>
      <c r="AU13" s="3573"/>
      <c r="AV13" s="3573"/>
      <c r="AW13" s="3573"/>
      <c r="AX13" s="3573"/>
      <c r="AY13" s="3574"/>
      <c r="AZ13" s="3565" t="s">
        <v>306</v>
      </c>
      <c r="BA13" s="3575"/>
      <c r="BB13" s="3576" t="s">
        <v>380</v>
      </c>
      <c r="BC13" s="3577"/>
      <c r="BD13" s="3570" t="s">
        <v>71</v>
      </c>
      <c r="BE13" s="3571"/>
      <c r="BF13" s="3572" t="s">
        <v>22</v>
      </c>
      <c r="BG13" s="3573"/>
      <c r="BH13" s="3573"/>
      <c r="BI13" s="3573"/>
      <c r="BJ13" s="3573"/>
      <c r="BK13" s="3573"/>
      <c r="BL13" s="3573"/>
      <c r="BM13" s="3573"/>
      <c r="BN13" s="3573"/>
      <c r="BO13" s="3573"/>
      <c r="BP13" s="3573"/>
      <c r="BQ13" s="3573"/>
      <c r="BR13" s="3573"/>
      <c r="BS13" s="3573"/>
      <c r="BT13" s="3574"/>
      <c r="BU13" s="3565" t="s">
        <v>306</v>
      </c>
      <c r="BV13" s="3566"/>
    </row>
    <row r="14" spans="1:75" s="287" customFormat="1" ht="24.95" customHeight="1">
      <c r="D14" s="192"/>
      <c r="E14" s="3111" t="s">
        <v>20</v>
      </c>
      <c r="F14" s="3111"/>
      <c r="G14" s="3111"/>
      <c r="H14" s="3111"/>
      <c r="I14" s="3111"/>
      <c r="J14" s="3111"/>
      <c r="K14" s="352"/>
      <c r="L14" s="3523"/>
      <c r="M14" s="3524"/>
      <c r="N14" s="3458"/>
      <c r="O14" s="3525"/>
      <c r="P14" s="3526"/>
      <c r="Q14" s="3527"/>
      <c r="R14" s="3527"/>
      <c r="S14" s="3527"/>
      <c r="T14" s="3527"/>
      <c r="U14" s="3527"/>
      <c r="V14" s="3527"/>
      <c r="W14" s="3527"/>
      <c r="X14" s="3527"/>
      <c r="Y14" s="3527"/>
      <c r="Z14" s="3527"/>
      <c r="AA14" s="3527"/>
      <c r="AB14" s="3527"/>
      <c r="AC14" s="3527"/>
      <c r="AD14" s="3528"/>
      <c r="AE14" s="3687"/>
      <c r="AF14" s="3688"/>
      <c r="AG14" s="3523"/>
      <c r="AH14" s="3524"/>
      <c r="AI14" s="3458"/>
      <c r="AJ14" s="3525"/>
      <c r="AK14" s="3526"/>
      <c r="AL14" s="3527"/>
      <c r="AM14" s="3527"/>
      <c r="AN14" s="3527"/>
      <c r="AO14" s="3527"/>
      <c r="AP14" s="3527"/>
      <c r="AQ14" s="3527"/>
      <c r="AR14" s="3527"/>
      <c r="AS14" s="3527"/>
      <c r="AT14" s="3527"/>
      <c r="AU14" s="3527"/>
      <c r="AV14" s="3527"/>
      <c r="AW14" s="3527"/>
      <c r="AX14" s="3527"/>
      <c r="AY14" s="3528"/>
      <c r="AZ14" s="3691"/>
      <c r="BA14" s="3695"/>
      <c r="BB14" s="3523"/>
      <c r="BC14" s="3524"/>
      <c r="BD14" s="3458"/>
      <c r="BE14" s="3525"/>
      <c r="BF14" s="3526"/>
      <c r="BG14" s="3527"/>
      <c r="BH14" s="3527"/>
      <c r="BI14" s="3527"/>
      <c r="BJ14" s="3527"/>
      <c r="BK14" s="3527"/>
      <c r="BL14" s="3527"/>
      <c r="BM14" s="3527"/>
      <c r="BN14" s="3527"/>
      <c r="BO14" s="3527"/>
      <c r="BP14" s="3527"/>
      <c r="BQ14" s="3527"/>
      <c r="BR14" s="3527"/>
      <c r="BS14" s="3527"/>
      <c r="BT14" s="3528"/>
      <c r="BU14" s="3691"/>
      <c r="BV14" s="3692"/>
    </row>
    <row r="15" spans="1:75" s="287" customFormat="1" ht="24.95" customHeight="1">
      <c r="D15" s="188"/>
      <c r="E15" s="3094"/>
      <c r="F15" s="3094"/>
      <c r="G15" s="3094"/>
      <c r="H15" s="3094"/>
      <c r="I15" s="3094"/>
      <c r="J15" s="3094"/>
      <c r="L15" s="3542"/>
      <c r="M15" s="3543"/>
      <c r="N15" s="3437"/>
      <c r="O15" s="3536"/>
      <c r="P15" s="3537"/>
      <c r="Q15" s="3538"/>
      <c r="R15" s="3538"/>
      <c r="S15" s="3538"/>
      <c r="T15" s="3538"/>
      <c r="U15" s="3538"/>
      <c r="V15" s="3538"/>
      <c r="W15" s="3538"/>
      <c r="X15" s="3538"/>
      <c r="Y15" s="3538"/>
      <c r="Z15" s="3538"/>
      <c r="AA15" s="3538"/>
      <c r="AB15" s="3538"/>
      <c r="AC15" s="3538"/>
      <c r="AD15" s="3539"/>
      <c r="AE15" s="3689"/>
      <c r="AF15" s="3690"/>
      <c r="AG15" s="3542"/>
      <c r="AH15" s="3543"/>
      <c r="AI15" s="3546"/>
      <c r="AJ15" s="3406"/>
      <c r="AK15" s="3537"/>
      <c r="AL15" s="3538"/>
      <c r="AM15" s="3538"/>
      <c r="AN15" s="3538"/>
      <c r="AO15" s="3538"/>
      <c r="AP15" s="3538"/>
      <c r="AQ15" s="3538"/>
      <c r="AR15" s="3538"/>
      <c r="AS15" s="3538"/>
      <c r="AT15" s="3538"/>
      <c r="AU15" s="3538"/>
      <c r="AV15" s="3538"/>
      <c r="AW15" s="3538"/>
      <c r="AX15" s="3538"/>
      <c r="AY15" s="3539"/>
      <c r="AZ15" s="3693"/>
      <c r="BA15" s="3694"/>
      <c r="BB15" s="3542"/>
      <c r="BC15" s="3543"/>
      <c r="BD15" s="3437"/>
      <c r="BE15" s="3536"/>
      <c r="BF15" s="3537"/>
      <c r="BG15" s="3538"/>
      <c r="BH15" s="3538"/>
      <c r="BI15" s="3538"/>
      <c r="BJ15" s="3538"/>
      <c r="BK15" s="3538"/>
      <c r="BL15" s="3538"/>
      <c r="BM15" s="3538"/>
      <c r="BN15" s="3538"/>
      <c r="BO15" s="3538"/>
      <c r="BP15" s="3538"/>
      <c r="BQ15" s="3538"/>
      <c r="BR15" s="3538"/>
      <c r="BS15" s="3538"/>
      <c r="BT15" s="3539"/>
      <c r="BU15" s="3693"/>
      <c r="BV15" s="3696"/>
    </row>
    <row r="16" spans="1:75" s="287" customFormat="1" ht="24.95" customHeight="1">
      <c r="D16" s="188"/>
      <c r="E16" s="3094"/>
      <c r="F16" s="3094"/>
      <c r="G16" s="3094"/>
      <c r="H16" s="3094"/>
      <c r="I16" s="3094"/>
      <c r="J16" s="3094"/>
      <c r="L16" s="3542"/>
      <c r="M16" s="3543"/>
      <c r="N16" s="3437"/>
      <c r="O16" s="3536"/>
      <c r="P16" s="3537"/>
      <c r="Q16" s="3538"/>
      <c r="R16" s="3538"/>
      <c r="S16" s="3538"/>
      <c r="T16" s="3538"/>
      <c r="U16" s="3538"/>
      <c r="V16" s="3538"/>
      <c r="W16" s="3538"/>
      <c r="X16" s="3538"/>
      <c r="Y16" s="3538"/>
      <c r="Z16" s="3538"/>
      <c r="AA16" s="3538"/>
      <c r="AB16" s="3538"/>
      <c r="AC16" s="3538"/>
      <c r="AD16" s="3539"/>
      <c r="AE16" s="3689"/>
      <c r="AF16" s="3690"/>
      <c r="AG16" s="3542"/>
      <c r="AH16" s="3543"/>
      <c r="AI16" s="3546"/>
      <c r="AJ16" s="3406"/>
      <c r="AK16" s="3537"/>
      <c r="AL16" s="3538"/>
      <c r="AM16" s="3538"/>
      <c r="AN16" s="3538"/>
      <c r="AO16" s="3538"/>
      <c r="AP16" s="3538"/>
      <c r="AQ16" s="3538"/>
      <c r="AR16" s="3538"/>
      <c r="AS16" s="3538"/>
      <c r="AT16" s="3538"/>
      <c r="AU16" s="3538"/>
      <c r="AV16" s="3538"/>
      <c r="AW16" s="3538"/>
      <c r="AX16" s="3538"/>
      <c r="AY16" s="3539"/>
      <c r="AZ16" s="3693"/>
      <c r="BA16" s="3694"/>
      <c r="BB16" s="3542"/>
      <c r="BC16" s="3543"/>
      <c r="BD16" s="3437"/>
      <c r="BE16" s="3536"/>
      <c r="BF16" s="3537"/>
      <c r="BG16" s="3538"/>
      <c r="BH16" s="3538"/>
      <c r="BI16" s="3538"/>
      <c r="BJ16" s="3538"/>
      <c r="BK16" s="3538"/>
      <c r="BL16" s="3538"/>
      <c r="BM16" s="3538"/>
      <c r="BN16" s="3538"/>
      <c r="BO16" s="3538"/>
      <c r="BP16" s="3538"/>
      <c r="BQ16" s="3538"/>
      <c r="BR16" s="3538"/>
      <c r="BS16" s="3538"/>
      <c r="BT16" s="3539"/>
      <c r="BU16" s="3693"/>
      <c r="BV16" s="3696"/>
    </row>
    <row r="17" spans="4:74" s="287" customFormat="1" ht="24.95" customHeight="1">
      <c r="D17" s="188"/>
      <c r="E17" s="3094"/>
      <c r="F17" s="3094"/>
      <c r="G17" s="3094"/>
      <c r="H17" s="3094"/>
      <c r="I17" s="3094"/>
      <c r="J17" s="3094"/>
      <c r="L17" s="3542"/>
      <c r="M17" s="3543"/>
      <c r="N17" s="3437"/>
      <c r="O17" s="3536"/>
      <c r="P17" s="3537"/>
      <c r="Q17" s="3538"/>
      <c r="R17" s="3538"/>
      <c r="S17" s="3538"/>
      <c r="T17" s="3538"/>
      <c r="U17" s="3538"/>
      <c r="V17" s="3538"/>
      <c r="W17" s="3538"/>
      <c r="X17" s="3538"/>
      <c r="Y17" s="3538"/>
      <c r="Z17" s="3538"/>
      <c r="AA17" s="3538"/>
      <c r="AB17" s="3538"/>
      <c r="AC17" s="3538"/>
      <c r="AD17" s="3539"/>
      <c r="AE17" s="3697"/>
      <c r="AF17" s="3698"/>
      <c r="AG17" s="3542"/>
      <c r="AH17" s="3543"/>
      <c r="AI17" s="3546"/>
      <c r="AJ17" s="3406"/>
      <c r="AK17" s="3537"/>
      <c r="AL17" s="3538"/>
      <c r="AM17" s="3538"/>
      <c r="AN17" s="3538"/>
      <c r="AO17" s="3538"/>
      <c r="AP17" s="3538"/>
      <c r="AQ17" s="3538"/>
      <c r="AR17" s="3538"/>
      <c r="AS17" s="3538"/>
      <c r="AT17" s="3538"/>
      <c r="AU17" s="3538"/>
      <c r="AV17" s="3538"/>
      <c r="AW17" s="3538"/>
      <c r="AX17" s="3538"/>
      <c r="AY17" s="3539"/>
      <c r="AZ17" s="3693"/>
      <c r="BA17" s="3694"/>
      <c r="BB17" s="3542"/>
      <c r="BC17" s="3543"/>
      <c r="BD17" s="3437"/>
      <c r="BE17" s="3536"/>
      <c r="BF17" s="3537"/>
      <c r="BG17" s="3538"/>
      <c r="BH17" s="3538"/>
      <c r="BI17" s="3538"/>
      <c r="BJ17" s="3538"/>
      <c r="BK17" s="3538"/>
      <c r="BL17" s="3538"/>
      <c r="BM17" s="3538"/>
      <c r="BN17" s="3538"/>
      <c r="BO17" s="3538"/>
      <c r="BP17" s="3538"/>
      <c r="BQ17" s="3538"/>
      <c r="BR17" s="3538"/>
      <c r="BS17" s="3538"/>
      <c r="BT17" s="3539"/>
      <c r="BU17" s="3693"/>
      <c r="BV17" s="3696"/>
    </row>
    <row r="18" spans="4:74" s="287" customFormat="1" ht="24.95" customHeight="1">
      <c r="D18" s="187"/>
      <c r="E18" s="3097"/>
      <c r="F18" s="3097"/>
      <c r="G18" s="3097"/>
      <c r="H18" s="3097"/>
      <c r="I18" s="3097"/>
      <c r="J18" s="3097"/>
      <c r="K18" s="355"/>
      <c r="L18" s="3542"/>
      <c r="M18" s="3543"/>
      <c r="N18" s="3509" t="s">
        <v>9</v>
      </c>
      <c r="O18" s="3509"/>
      <c r="P18" s="3551" t="s">
        <v>298</v>
      </c>
      <c r="Q18" s="3551"/>
      <c r="R18" s="3551"/>
      <c r="S18" s="3551"/>
      <c r="T18" s="3551"/>
      <c r="U18" s="3551"/>
      <c r="V18" s="3551"/>
      <c r="W18" s="3551"/>
      <c r="X18" s="3551"/>
      <c r="Y18" s="3551"/>
      <c r="Z18" s="3551"/>
      <c r="AA18" s="3551"/>
      <c r="AB18" s="3551"/>
      <c r="AC18" s="3551"/>
      <c r="AD18" s="3551"/>
      <c r="AE18" s="3551"/>
      <c r="AF18" s="3553"/>
      <c r="AG18" s="3542"/>
      <c r="AH18" s="3543"/>
      <c r="AI18" s="3509" t="s">
        <v>9</v>
      </c>
      <c r="AJ18" s="3509"/>
      <c r="AK18" s="3551" t="s">
        <v>298</v>
      </c>
      <c r="AL18" s="3554"/>
      <c r="AM18" s="3554"/>
      <c r="AN18" s="3554"/>
      <c r="AO18" s="3554"/>
      <c r="AP18" s="3554"/>
      <c r="AQ18" s="3554"/>
      <c r="AR18" s="3554"/>
      <c r="AS18" s="3554"/>
      <c r="AT18" s="3554"/>
      <c r="AU18" s="3554"/>
      <c r="AV18" s="3554"/>
      <c r="AW18" s="3554"/>
      <c r="AX18" s="3554"/>
      <c r="AY18" s="3554"/>
      <c r="AZ18" s="3554"/>
      <c r="BA18" s="3555"/>
      <c r="BB18" s="3542"/>
      <c r="BC18" s="3543"/>
      <c r="BD18" s="3509" t="s">
        <v>9</v>
      </c>
      <c r="BE18" s="3509"/>
      <c r="BF18" s="3551" t="s">
        <v>298</v>
      </c>
      <c r="BG18" s="3551"/>
      <c r="BH18" s="3551"/>
      <c r="BI18" s="3551"/>
      <c r="BJ18" s="3551"/>
      <c r="BK18" s="3551"/>
      <c r="BL18" s="3551"/>
      <c r="BM18" s="3551"/>
      <c r="BN18" s="3551"/>
      <c r="BO18" s="3551"/>
      <c r="BP18" s="3551"/>
      <c r="BQ18" s="3551"/>
      <c r="BR18" s="3551"/>
      <c r="BS18" s="3551"/>
      <c r="BT18" s="3551"/>
      <c r="BU18" s="3551"/>
      <c r="BV18" s="3552"/>
    </row>
    <row r="19" spans="4:74" s="287" customFormat="1" ht="24.95" customHeight="1">
      <c r="D19" s="192"/>
      <c r="E19" s="3549" t="s">
        <v>309</v>
      </c>
      <c r="F19" s="3549"/>
      <c r="G19" s="3549"/>
      <c r="H19" s="3549"/>
      <c r="I19" s="3549"/>
      <c r="J19" s="3549"/>
      <c r="K19" s="352"/>
      <c r="L19" s="3523"/>
      <c r="M19" s="3524"/>
      <c r="N19" s="3458"/>
      <c r="O19" s="3525"/>
      <c r="P19" s="3526"/>
      <c r="Q19" s="3527"/>
      <c r="R19" s="3527"/>
      <c r="S19" s="3527"/>
      <c r="T19" s="3527"/>
      <c r="U19" s="3527"/>
      <c r="V19" s="3527"/>
      <c r="W19" s="3527"/>
      <c r="X19" s="3527"/>
      <c r="Y19" s="3527"/>
      <c r="Z19" s="3527"/>
      <c r="AA19" s="3527"/>
      <c r="AB19" s="3527"/>
      <c r="AC19" s="3527"/>
      <c r="AD19" s="3528"/>
      <c r="AE19" s="3529"/>
      <c r="AF19" s="3530"/>
      <c r="AG19" s="3523"/>
      <c r="AH19" s="3524"/>
      <c r="AI19" s="3458"/>
      <c r="AJ19" s="3525"/>
      <c r="AK19" s="3526"/>
      <c r="AL19" s="3527"/>
      <c r="AM19" s="3527"/>
      <c r="AN19" s="3527"/>
      <c r="AO19" s="3527"/>
      <c r="AP19" s="3527"/>
      <c r="AQ19" s="3527"/>
      <c r="AR19" s="3527"/>
      <c r="AS19" s="3527"/>
      <c r="AT19" s="3527"/>
      <c r="AU19" s="3527"/>
      <c r="AV19" s="3527"/>
      <c r="AW19" s="3527"/>
      <c r="AX19" s="3527"/>
      <c r="AY19" s="3528"/>
      <c r="AZ19" s="3529"/>
      <c r="BA19" s="3530"/>
      <c r="BB19" s="3523"/>
      <c r="BC19" s="3524"/>
      <c r="BD19" s="3458"/>
      <c r="BE19" s="3525"/>
      <c r="BF19" s="3526"/>
      <c r="BG19" s="3527"/>
      <c r="BH19" s="3527"/>
      <c r="BI19" s="3527"/>
      <c r="BJ19" s="3527"/>
      <c r="BK19" s="3527"/>
      <c r="BL19" s="3527"/>
      <c r="BM19" s="3527"/>
      <c r="BN19" s="3527"/>
      <c r="BO19" s="3527"/>
      <c r="BP19" s="3527"/>
      <c r="BQ19" s="3527"/>
      <c r="BR19" s="3527"/>
      <c r="BS19" s="3527"/>
      <c r="BT19" s="3528"/>
      <c r="BU19" s="3529"/>
      <c r="BV19" s="3531"/>
    </row>
    <row r="20" spans="4:74" s="287" customFormat="1" ht="24.95" customHeight="1">
      <c r="D20" s="188"/>
      <c r="E20" s="3144"/>
      <c r="F20" s="3144"/>
      <c r="G20" s="3144"/>
      <c r="H20" s="3144"/>
      <c r="I20" s="3144"/>
      <c r="J20" s="3144"/>
      <c r="L20" s="3405"/>
      <c r="M20" s="3406"/>
      <c r="N20" s="3437"/>
      <c r="O20" s="3536"/>
      <c r="P20" s="3537"/>
      <c r="Q20" s="3538"/>
      <c r="R20" s="3538"/>
      <c r="S20" s="3538"/>
      <c r="T20" s="3538"/>
      <c r="U20" s="3538"/>
      <c r="V20" s="3538"/>
      <c r="W20" s="3538"/>
      <c r="X20" s="3538"/>
      <c r="Y20" s="3538"/>
      <c r="Z20" s="3538"/>
      <c r="AA20" s="3538"/>
      <c r="AB20" s="3538"/>
      <c r="AC20" s="3538"/>
      <c r="AD20" s="3539"/>
      <c r="AE20" s="3546"/>
      <c r="AF20" s="3548"/>
      <c r="AG20" s="3405"/>
      <c r="AH20" s="3406"/>
      <c r="AI20" s="3437"/>
      <c r="AJ20" s="3536"/>
      <c r="AK20" s="3537"/>
      <c r="AL20" s="3538"/>
      <c r="AM20" s="3538"/>
      <c r="AN20" s="3538"/>
      <c r="AO20" s="3538"/>
      <c r="AP20" s="3538"/>
      <c r="AQ20" s="3538"/>
      <c r="AR20" s="3538"/>
      <c r="AS20" s="3538"/>
      <c r="AT20" s="3538"/>
      <c r="AU20" s="3538"/>
      <c r="AV20" s="3538"/>
      <c r="AW20" s="3538"/>
      <c r="AX20" s="3538"/>
      <c r="AY20" s="3539"/>
      <c r="AZ20" s="3546"/>
      <c r="BA20" s="3548"/>
      <c r="BB20" s="3405"/>
      <c r="BC20" s="3406"/>
      <c r="BD20" s="3437"/>
      <c r="BE20" s="3536"/>
      <c r="BF20" s="3537"/>
      <c r="BG20" s="3538"/>
      <c r="BH20" s="3538"/>
      <c r="BI20" s="3538"/>
      <c r="BJ20" s="3538"/>
      <c r="BK20" s="3538"/>
      <c r="BL20" s="3538"/>
      <c r="BM20" s="3538"/>
      <c r="BN20" s="3538"/>
      <c r="BO20" s="3538"/>
      <c r="BP20" s="3538"/>
      <c r="BQ20" s="3538"/>
      <c r="BR20" s="3538"/>
      <c r="BS20" s="3538"/>
      <c r="BT20" s="3539"/>
      <c r="BU20" s="3546"/>
      <c r="BV20" s="3547"/>
    </row>
    <row r="21" spans="4:74" s="287" customFormat="1" ht="24.95" customHeight="1">
      <c r="D21" s="188"/>
      <c r="E21" s="3144"/>
      <c r="F21" s="3144"/>
      <c r="G21" s="3144"/>
      <c r="H21" s="3144"/>
      <c r="I21" s="3144"/>
      <c r="J21" s="3144"/>
      <c r="L21" s="3542"/>
      <c r="M21" s="3543"/>
      <c r="N21" s="3437"/>
      <c r="O21" s="3536"/>
      <c r="P21" s="3537"/>
      <c r="Q21" s="3538"/>
      <c r="R21" s="3538"/>
      <c r="S21" s="3538"/>
      <c r="T21" s="3538"/>
      <c r="U21" s="3538"/>
      <c r="V21" s="3538"/>
      <c r="W21" s="3538"/>
      <c r="X21" s="3538"/>
      <c r="Y21" s="3538"/>
      <c r="Z21" s="3538"/>
      <c r="AA21" s="3538"/>
      <c r="AB21" s="3538"/>
      <c r="AC21" s="3538"/>
      <c r="AD21" s="3539"/>
      <c r="AE21" s="3540"/>
      <c r="AF21" s="3541"/>
      <c r="AG21" s="3542"/>
      <c r="AH21" s="3543"/>
      <c r="AI21" s="3437"/>
      <c r="AJ21" s="3536"/>
      <c r="AK21" s="3537"/>
      <c r="AL21" s="3538"/>
      <c r="AM21" s="3538"/>
      <c r="AN21" s="3538"/>
      <c r="AO21" s="3538"/>
      <c r="AP21" s="3538"/>
      <c r="AQ21" s="3538"/>
      <c r="AR21" s="3538"/>
      <c r="AS21" s="3538"/>
      <c r="AT21" s="3538"/>
      <c r="AU21" s="3538"/>
      <c r="AV21" s="3538"/>
      <c r="AW21" s="3538"/>
      <c r="AX21" s="3538"/>
      <c r="AY21" s="3539"/>
      <c r="AZ21" s="3540"/>
      <c r="BA21" s="3541"/>
      <c r="BB21" s="3542"/>
      <c r="BC21" s="3543"/>
      <c r="BD21" s="3437"/>
      <c r="BE21" s="3536"/>
      <c r="BF21" s="3537"/>
      <c r="BG21" s="3538"/>
      <c r="BH21" s="3538"/>
      <c r="BI21" s="3538"/>
      <c r="BJ21" s="3538"/>
      <c r="BK21" s="3538"/>
      <c r="BL21" s="3538"/>
      <c r="BM21" s="3538"/>
      <c r="BN21" s="3538"/>
      <c r="BO21" s="3538"/>
      <c r="BP21" s="3538"/>
      <c r="BQ21" s="3538"/>
      <c r="BR21" s="3538"/>
      <c r="BS21" s="3538"/>
      <c r="BT21" s="3539"/>
      <c r="BU21" s="3540"/>
      <c r="BV21" s="3544"/>
    </row>
    <row r="22" spans="4:74" s="287" customFormat="1" ht="24.95" customHeight="1">
      <c r="D22" s="188"/>
      <c r="E22" s="3144"/>
      <c r="F22" s="3144"/>
      <c r="G22" s="3144"/>
      <c r="H22" s="3144"/>
      <c r="I22" s="3144"/>
      <c r="J22" s="3144"/>
      <c r="L22" s="3542"/>
      <c r="M22" s="3543"/>
      <c r="N22" s="3437"/>
      <c r="O22" s="3536"/>
      <c r="P22" s="3537"/>
      <c r="Q22" s="3538"/>
      <c r="R22" s="3538"/>
      <c r="S22" s="3538"/>
      <c r="T22" s="3538"/>
      <c r="U22" s="3538"/>
      <c r="V22" s="3538"/>
      <c r="W22" s="3538"/>
      <c r="X22" s="3538"/>
      <c r="Y22" s="3538"/>
      <c r="Z22" s="3538"/>
      <c r="AA22" s="3538"/>
      <c r="AB22" s="3538"/>
      <c r="AC22" s="3538"/>
      <c r="AD22" s="3539"/>
      <c r="AE22" s="3540"/>
      <c r="AF22" s="3541"/>
      <c r="AG22" s="3542"/>
      <c r="AH22" s="3543"/>
      <c r="AI22" s="3437"/>
      <c r="AJ22" s="3536"/>
      <c r="AK22" s="3537"/>
      <c r="AL22" s="3538"/>
      <c r="AM22" s="3538"/>
      <c r="AN22" s="3538"/>
      <c r="AO22" s="3538"/>
      <c r="AP22" s="3538"/>
      <c r="AQ22" s="3538"/>
      <c r="AR22" s="3538"/>
      <c r="AS22" s="3538"/>
      <c r="AT22" s="3538"/>
      <c r="AU22" s="3538"/>
      <c r="AV22" s="3538"/>
      <c r="AW22" s="3538"/>
      <c r="AX22" s="3538"/>
      <c r="AY22" s="3539"/>
      <c r="AZ22" s="3540"/>
      <c r="BA22" s="3541"/>
      <c r="BB22" s="3542"/>
      <c r="BC22" s="3543"/>
      <c r="BD22" s="3437"/>
      <c r="BE22" s="3536"/>
      <c r="BF22" s="3537"/>
      <c r="BG22" s="3538"/>
      <c r="BH22" s="3538"/>
      <c r="BI22" s="3538"/>
      <c r="BJ22" s="3538"/>
      <c r="BK22" s="3538"/>
      <c r="BL22" s="3538"/>
      <c r="BM22" s="3538"/>
      <c r="BN22" s="3538"/>
      <c r="BO22" s="3538"/>
      <c r="BP22" s="3538"/>
      <c r="BQ22" s="3538"/>
      <c r="BR22" s="3538"/>
      <c r="BS22" s="3538"/>
      <c r="BT22" s="3539"/>
      <c r="BU22" s="3540"/>
      <c r="BV22" s="3544"/>
    </row>
    <row r="23" spans="4:74" s="287" customFormat="1" ht="24.95" customHeight="1">
      <c r="D23" s="187"/>
      <c r="E23" s="3550"/>
      <c r="F23" s="3550"/>
      <c r="G23" s="3550"/>
      <c r="H23" s="3550"/>
      <c r="I23" s="3550"/>
      <c r="J23" s="3550"/>
      <c r="K23" s="355"/>
      <c r="L23" s="3542"/>
      <c r="M23" s="3543"/>
      <c r="N23" s="3509" t="s">
        <v>9</v>
      </c>
      <c r="O23" s="3509"/>
      <c r="P23" s="3534" t="s">
        <v>299</v>
      </c>
      <c r="Q23" s="3534"/>
      <c r="R23" s="3534"/>
      <c r="S23" s="3534"/>
      <c r="T23" s="3534"/>
      <c r="U23" s="3534"/>
      <c r="V23" s="3534"/>
      <c r="W23" s="3534"/>
      <c r="X23" s="3534"/>
      <c r="Y23" s="3534"/>
      <c r="Z23" s="3534"/>
      <c r="AA23" s="3534"/>
      <c r="AB23" s="3534"/>
      <c r="AC23" s="3534"/>
      <c r="AD23" s="3534"/>
      <c r="AE23" s="3534"/>
      <c r="AF23" s="3545"/>
      <c r="AG23" s="3542"/>
      <c r="AH23" s="3543"/>
      <c r="AI23" s="3509" t="s">
        <v>9</v>
      </c>
      <c r="AJ23" s="3509"/>
      <c r="AK23" s="3534" t="s">
        <v>299</v>
      </c>
      <c r="AL23" s="3534"/>
      <c r="AM23" s="3534"/>
      <c r="AN23" s="3534"/>
      <c r="AO23" s="3534"/>
      <c r="AP23" s="3534"/>
      <c r="AQ23" s="3534"/>
      <c r="AR23" s="3534"/>
      <c r="AS23" s="3534"/>
      <c r="AT23" s="3534"/>
      <c r="AU23" s="3534"/>
      <c r="AV23" s="3534"/>
      <c r="AW23" s="3534"/>
      <c r="AX23" s="3534"/>
      <c r="AY23" s="3534"/>
      <c r="AZ23" s="3534"/>
      <c r="BA23" s="3545"/>
      <c r="BB23" s="3542"/>
      <c r="BC23" s="3543"/>
      <c r="BD23" s="3509" t="s">
        <v>9</v>
      </c>
      <c r="BE23" s="3509"/>
      <c r="BF23" s="3534" t="s">
        <v>299</v>
      </c>
      <c r="BG23" s="3534"/>
      <c r="BH23" s="3534"/>
      <c r="BI23" s="3534"/>
      <c r="BJ23" s="3534"/>
      <c r="BK23" s="3534"/>
      <c r="BL23" s="3534"/>
      <c r="BM23" s="3534"/>
      <c r="BN23" s="3534"/>
      <c r="BO23" s="3534"/>
      <c r="BP23" s="3534"/>
      <c r="BQ23" s="3534"/>
      <c r="BR23" s="3534"/>
      <c r="BS23" s="3534"/>
      <c r="BT23" s="3534"/>
      <c r="BU23" s="3534"/>
      <c r="BV23" s="3535"/>
    </row>
    <row r="24" spans="4:74" s="287" customFormat="1" ht="24.95" customHeight="1">
      <c r="D24" s="192"/>
      <c r="E24" s="3549" t="s">
        <v>308</v>
      </c>
      <c r="F24" s="3549"/>
      <c r="G24" s="3549"/>
      <c r="H24" s="3549"/>
      <c r="I24" s="3549"/>
      <c r="J24" s="3549"/>
      <c r="K24" s="352"/>
      <c r="L24" s="3523"/>
      <c r="M24" s="3524"/>
      <c r="N24" s="3458"/>
      <c r="O24" s="3525"/>
      <c r="P24" s="3526"/>
      <c r="Q24" s="3527"/>
      <c r="R24" s="3527"/>
      <c r="S24" s="3527"/>
      <c r="T24" s="3527"/>
      <c r="U24" s="3527"/>
      <c r="V24" s="3527"/>
      <c r="W24" s="3527"/>
      <c r="X24" s="3527"/>
      <c r="Y24" s="3527"/>
      <c r="Z24" s="3527"/>
      <c r="AA24" s="3527"/>
      <c r="AB24" s="3527"/>
      <c r="AC24" s="3527"/>
      <c r="AD24" s="3528"/>
      <c r="AE24" s="3529"/>
      <c r="AF24" s="3530"/>
      <c r="AG24" s="3523"/>
      <c r="AH24" s="3524"/>
      <c r="AI24" s="3458"/>
      <c r="AJ24" s="3525"/>
      <c r="AK24" s="3526"/>
      <c r="AL24" s="3527"/>
      <c r="AM24" s="3527"/>
      <c r="AN24" s="3527"/>
      <c r="AO24" s="3527"/>
      <c r="AP24" s="3527"/>
      <c r="AQ24" s="3527"/>
      <c r="AR24" s="3527"/>
      <c r="AS24" s="3527"/>
      <c r="AT24" s="3527"/>
      <c r="AU24" s="3527"/>
      <c r="AV24" s="3527"/>
      <c r="AW24" s="3527"/>
      <c r="AX24" s="3527"/>
      <c r="AY24" s="3528"/>
      <c r="AZ24" s="3529"/>
      <c r="BA24" s="3530"/>
      <c r="BB24" s="3523"/>
      <c r="BC24" s="3524"/>
      <c r="BD24" s="3458"/>
      <c r="BE24" s="3525"/>
      <c r="BF24" s="3526"/>
      <c r="BG24" s="3527"/>
      <c r="BH24" s="3527"/>
      <c r="BI24" s="3527"/>
      <c r="BJ24" s="3527"/>
      <c r="BK24" s="3527"/>
      <c r="BL24" s="3527"/>
      <c r="BM24" s="3527"/>
      <c r="BN24" s="3527"/>
      <c r="BO24" s="3527"/>
      <c r="BP24" s="3527"/>
      <c r="BQ24" s="3527"/>
      <c r="BR24" s="3527"/>
      <c r="BS24" s="3527"/>
      <c r="BT24" s="3528"/>
      <c r="BU24" s="3529"/>
      <c r="BV24" s="3531"/>
    </row>
    <row r="25" spans="4:74" s="287" customFormat="1" ht="24.95" customHeight="1">
      <c r="D25" s="188"/>
      <c r="E25" s="3144"/>
      <c r="F25" s="3144"/>
      <c r="G25" s="3144"/>
      <c r="H25" s="3144"/>
      <c r="I25" s="3144"/>
      <c r="J25" s="3144"/>
      <c r="L25" s="3405"/>
      <c r="M25" s="3406"/>
      <c r="N25" s="3437"/>
      <c r="O25" s="3536"/>
      <c r="P25" s="3537"/>
      <c r="Q25" s="3538"/>
      <c r="R25" s="3538"/>
      <c r="S25" s="3538"/>
      <c r="T25" s="3538"/>
      <c r="U25" s="3538"/>
      <c r="V25" s="3538"/>
      <c r="W25" s="3538"/>
      <c r="X25" s="3538"/>
      <c r="Y25" s="3538"/>
      <c r="Z25" s="3538"/>
      <c r="AA25" s="3538"/>
      <c r="AB25" s="3538"/>
      <c r="AC25" s="3538"/>
      <c r="AD25" s="3539"/>
      <c r="AE25" s="3546"/>
      <c r="AF25" s="3548"/>
      <c r="AG25" s="3405"/>
      <c r="AH25" s="3406"/>
      <c r="AI25" s="3437"/>
      <c r="AJ25" s="3536"/>
      <c r="AK25" s="3537"/>
      <c r="AL25" s="3538"/>
      <c r="AM25" s="3538"/>
      <c r="AN25" s="3538"/>
      <c r="AO25" s="3538"/>
      <c r="AP25" s="3538"/>
      <c r="AQ25" s="3538"/>
      <c r="AR25" s="3538"/>
      <c r="AS25" s="3538"/>
      <c r="AT25" s="3538"/>
      <c r="AU25" s="3538"/>
      <c r="AV25" s="3538"/>
      <c r="AW25" s="3538"/>
      <c r="AX25" s="3538"/>
      <c r="AY25" s="3539"/>
      <c r="AZ25" s="3546"/>
      <c r="BA25" s="3548"/>
      <c r="BB25" s="3405"/>
      <c r="BC25" s="3406"/>
      <c r="BD25" s="3437"/>
      <c r="BE25" s="3536"/>
      <c r="BF25" s="3537"/>
      <c r="BG25" s="3538"/>
      <c r="BH25" s="3538"/>
      <c r="BI25" s="3538"/>
      <c r="BJ25" s="3538"/>
      <c r="BK25" s="3538"/>
      <c r="BL25" s="3538"/>
      <c r="BM25" s="3538"/>
      <c r="BN25" s="3538"/>
      <c r="BO25" s="3538"/>
      <c r="BP25" s="3538"/>
      <c r="BQ25" s="3538"/>
      <c r="BR25" s="3538"/>
      <c r="BS25" s="3538"/>
      <c r="BT25" s="3539"/>
      <c r="BU25" s="3546"/>
      <c r="BV25" s="3547"/>
    </row>
    <row r="26" spans="4:74" s="287" customFormat="1" ht="24.95" customHeight="1">
      <c r="D26" s="188"/>
      <c r="E26" s="3144"/>
      <c r="F26" s="3144"/>
      <c r="G26" s="3144"/>
      <c r="H26" s="3144"/>
      <c r="I26" s="3144"/>
      <c r="J26" s="3144"/>
      <c r="L26" s="3405"/>
      <c r="M26" s="3406"/>
      <c r="N26" s="3437"/>
      <c r="O26" s="3536"/>
      <c r="P26" s="3537"/>
      <c r="Q26" s="3538"/>
      <c r="R26" s="3538"/>
      <c r="S26" s="3538"/>
      <c r="T26" s="3538"/>
      <c r="U26" s="3538"/>
      <c r="V26" s="3538"/>
      <c r="W26" s="3538"/>
      <c r="X26" s="3538"/>
      <c r="Y26" s="3538"/>
      <c r="Z26" s="3538"/>
      <c r="AA26" s="3538"/>
      <c r="AB26" s="3538"/>
      <c r="AC26" s="3538"/>
      <c r="AD26" s="3539"/>
      <c r="AE26" s="3546"/>
      <c r="AF26" s="3548"/>
      <c r="AG26" s="3405"/>
      <c r="AH26" s="3406"/>
      <c r="AI26" s="3437"/>
      <c r="AJ26" s="3536"/>
      <c r="AK26" s="3537"/>
      <c r="AL26" s="3538"/>
      <c r="AM26" s="3538"/>
      <c r="AN26" s="3538"/>
      <c r="AO26" s="3538"/>
      <c r="AP26" s="3538"/>
      <c r="AQ26" s="3538"/>
      <c r="AR26" s="3538"/>
      <c r="AS26" s="3538"/>
      <c r="AT26" s="3538"/>
      <c r="AU26" s="3538"/>
      <c r="AV26" s="3538"/>
      <c r="AW26" s="3538"/>
      <c r="AX26" s="3538"/>
      <c r="AY26" s="3539"/>
      <c r="AZ26" s="3546"/>
      <c r="BA26" s="3548"/>
      <c r="BB26" s="3405"/>
      <c r="BC26" s="3406"/>
      <c r="BD26" s="3437"/>
      <c r="BE26" s="3536"/>
      <c r="BF26" s="3537"/>
      <c r="BG26" s="3538"/>
      <c r="BH26" s="3538"/>
      <c r="BI26" s="3538"/>
      <c r="BJ26" s="3538"/>
      <c r="BK26" s="3538"/>
      <c r="BL26" s="3538"/>
      <c r="BM26" s="3538"/>
      <c r="BN26" s="3538"/>
      <c r="BO26" s="3538"/>
      <c r="BP26" s="3538"/>
      <c r="BQ26" s="3538"/>
      <c r="BR26" s="3538"/>
      <c r="BS26" s="3538"/>
      <c r="BT26" s="3539"/>
      <c r="BU26" s="3546"/>
      <c r="BV26" s="3547"/>
    </row>
    <row r="27" spans="4:74" s="287" customFormat="1" ht="24.95" customHeight="1">
      <c r="D27" s="188"/>
      <c r="E27" s="3144"/>
      <c r="F27" s="3144"/>
      <c r="G27" s="3144"/>
      <c r="H27" s="3144"/>
      <c r="I27" s="3144"/>
      <c r="J27" s="3144"/>
      <c r="L27" s="3542"/>
      <c r="M27" s="3543"/>
      <c r="N27" s="3437"/>
      <c r="O27" s="3536"/>
      <c r="P27" s="3537"/>
      <c r="Q27" s="3538"/>
      <c r="R27" s="3538"/>
      <c r="S27" s="3538"/>
      <c r="T27" s="3538"/>
      <c r="U27" s="3538"/>
      <c r="V27" s="3538"/>
      <c r="W27" s="3538"/>
      <c r="X27" s="3538"/>
      <c r="Y27" s="3538"/>
      <c r="Z27" s="3538"/>
      <c r="AA27" s="3538"/>
      <c r="AB27" s="3538"/>
      <c r="AC27" s="3538"/>
      <c r="AD27" s="3539"/>
      <c r="AE27" s="3540"/>
      <c r="AF27" s="3541"/>
      <c r="AG27" s="3542"/>
      <c r="AH27" s="3543"/>
      <c r="AI27" s="3437"/>
      <c r="AJ27" s="3536"/>
      <c r="AK27" s="3537"/>
      <c r="AL27" s="3538"/>
      <c r="AM27" s="3538"/>
      <c r="AN27" s="3538"/>
      <c r="AO27" s="3538"/>
      <c r="AP27" s="3538"/>
      <c r="AQ27" s="3538"/>
      <c r="AR27" s="3538"/>
      <c r="AS27" s="3538"/>
      <c r="AT27" s="3538"/>
      <c r="AU27" s="3538"/>
      <c r="AV27" s="3538"/>
      <c r="AW27" s="3538"/>
      <c r="AX27" s="3538"/>
      <c r="AY27" s="3539"/>
      <c r="AZ27" s="3540"/>
      <c r="BA27" s="3541"/>
      <c r="BB27" s="3542"/>
      <c r="BC27" s="3543"/>
      <c r="BD27" s="3437"/>
      <c r="BE27" s="3536"/>
      <c r="BF27" s="3537"/>
      <c r="BG27" s="3538"/>
      <c r="BH27" s="3538"/>
      <c r="BI27" s="3538"/>
      <c r="BJ27" s="3538"/>
      <c r="BK27" s="3538"/>
      <c r="BL27" s="3538"/>
      <c r="BM27" s="3538"/>
      <c r="BN27" s="3538"/>
      <c r="BO27" s="3538"/>
      <c r="BP27" s="3538"/>
      <c r="BQ27" s="3538"/>
      <c r="BR27" s="3538"/>
      <c r="BS27" s="3538"/>
      <c r="BT27" s="3539"/>
      <c r="BU27" s="3540"/>
      <c r="BV27" s="3544"/>
    </row>
    <row r="28" spans="4:74" s="287" customFormat="1" ht="24.95" customHeight="1">
      <c r="D28" s="187"/>
      <c r="E28" s="3550"/>
      <c r="F28" s="3550"/>
      <c r="G28" s="3550"/>
      <c r="H28" s="3550"/>
      <c r="I28" s="3550"/>
      <c r="J28" s="3550"/>
      <c r="K28" s="355"/>
      <c r="L28" s="3532"/>
      <c r="M28" s="3533"/>
      <c r="N28" s="3509" t="s">
        <v>9</v>
      </c>
      <c r="O28" s="3509"/>
      <c r="P28" s="3534" t="s">
        <v>300</v>
      </c>
      <c r="Q28" s="3534"/>
      <c r="R28" s="3534"/>
      <c r="S28" s="3534"/>
      <c r="T28" s="3534"/>
      <c r="U28" s="3534"/>
      <c r="V28" s="3534"/>
      <c r="W28" s="3534"/>
      <c r="X28" s="3534"/>
      <c r="Y28" s="3534"/>
      <c r="Z28" s="3534"/>
      <c r="AA28" s="3534"/>
      <c r="AB28" s="3534"/>
      <c r="AC28" s="3534"/>
      <c r="AD28" s="3534"/>
      <c r="AE28" s="3534"/>
      <c r="AF28" s="3545"/>
      <c r="AG28" s="3532"/>
      <c r="AH28" s="3533"/>
      <c r="AI28" s="3509" t="s">
        <v>9</v>
      </c>
      <c r="AJ28" s="3509"/>
      <c r="AK28" s="3534" t="s">
        <v>300</v>
      </c>
      <c r="AL28" s="3534"/>
      <c r="AM28" s="3534"/>
      <c r="AN28" s="3534"/>
      <c r="AO28" s="3534"/>
      <c r="AP28" s="3534"/>
      <c r="AQ28" s="3534"/>
      <c r="AR28" s="3534"/>
      <c r="AS28" s="3534"/>
      <c r="AT28" s="3534"/>
      <c r="AU28" s="3534"/>
      <c r="AV28" s="3534"/>
      <c r="AW28" s="3534"/>
      <c r="AX28" s="3534"/>
      <c r="AY28" s="3534"/>
      <c r="AZ28" s="3534"/>
      <c r="BA28" s="3545"/>
      <c r="BB28" s="3532"/>
      <c r="BC28" s="3533"/>
      <c r="BD28" s="3509" t="s">
        <v>9</v>
      </c>
      <c r="BE28" s="3509"/>
      <c r="BF28" s="3534" t="s">
        <v>300</v>
      </c>
      <c r="BG28" s="3534"/>
      <c r="BH28" s="3534"/>
      <c r="BI28" s="3534"/>
      <c r="BJ28" s="3534"/>
      <c r="BK28" s="3534"/>
      <c r="BL28" s="3534"/>
      <c r="BM28" s="3534"/>
      <c r="BN28" s="3534"/>
      <c r="BO28" s="3534"/>
      <c r="BP28" s="3534"/>
      <c r="BQ28" s="3534"/>
      <c r="BR28" s="3534"/>
      <c r="BS28" s="3534"/>
      <c r="BT28" s="3534"/>
      <c r="BU28" s="3534"/>
      <c r="BV28" s="3535"/>
    </row>
    <row r="29" spans="4:74" s="287" customFormat="1" ht="24.95" customHeight="1">
      <c r="D29" s="192"/>
      <c r="E29" s="3111" t="s">
        <v>21</v>
      </c>
      <c r="F29" s="3111"/>
      <c r="G29" s="3111"/>
      <c r="H29" s="3111"/>
      <c r="I29" s="3111"/>
      <c r="J29" s="3111"/>
      <c r="K29" s="352"/>
      <c r="L29" s="3523"/>
      <c r="M29" s="3524"/>
      <c r="N29" s="3458"/>
      <c r="O29" s="3525"/>
      <c r="P29" s="3526"/>
      <c r="Q29" s="3527"/>
      <c r="R29" s="3527"/>
      <c r="S29" s="3527"/>
      <c r="T29" s="3527"/>
      <c r="U29" s="3527"/>
      <c r="V29" s="3527"/>
      <c r="W29" s="3527"/>
      <c r="X29" s="3527"/>
      <c r="Y29" s="3527"/>
      <c r="Z29" s="3527"/>
      <c r="AA29" s="3527"/>
      <c r="AB29" s="3527"/>
      <c r="AC29" s="3527"/>
      <c r="AD29" s="3528"/>
      <c r="AE29" s="3529"/>
      <c r="AF29" s="3530"/>
      <c r="AG29" s="3523"/>
      <c r="AH29" s="3524"/>
      <c r="AI29" s="3458"/>
      <c r="AJ29" s="3525"/>
      <c r="AK29" s="3526"/>
      <c r="AL29" s="3527"/>
      <c r="AM29" s="3527"/>
      <c r="AN29" s="3527"/>
      <c r="AO29" s="3527"/>
      <c r="AP29" s="3527"/>
      <c r="AQ29" s="3527"/>
      <c r="AR29" s="3527"/>
      <c r="AS29" s="3527"/>
      <c r="AT29" s="3527"/>
      <c r="AU29" s="3527"/>
      <c r="AV29" s="3527"/>
      <c r="AW29" s="3527"/>
      <c r="AX29" s="3527"/>
      <c r="AY29" s="3528"/>
      <c r="AZ29" s="3529"/>
      <c r="BA29" s="3530"/>
      <c r="BB29" s="3523"/>
      <c r="BC29" s="3524"/>
      <c r="BD29" s="3458"/>
      <c r="BE29" s="3525"/>
      <c r="BF29" s="3526"/>
      <c r="BG29" s="3527"/>
      <c r="BH29" s="3527"/>
      <c r="BI29" s="3527"/>
      <c r="BJ29" s="3527"/>
      <c r="BK29" s="3527"/>
      <c r="BL29" s="3527"/>
      <c r="BM29" s="3527"/>
      <c r="BN29" s="3527"/>
      <c r="BO29" s="3527"/>
      <c r="BP29" s="3527"/>
      <c r="BQ29" s="3527"/>
      <c r="BR29" s="3527"/>
      <c r="BS29" s="3527"/>
      <c r="BT29" s="3528"/>
      <c r="BU29" s="3529"/>
      <c r="BV29" s="3531"/>
    </row>
    <row r="30" spans="4:74" s="287" customFormat="1" ht="24.95" customHeight="1" thickBot="1">
      <c r="D30" s="189"/>
      <c r="E30" s="3410"/>
      <c r="F30" s="3410"/>
      <c r="G30" s="3410"/>
      <c r="H30" s="3410"/>
      <c r="I30" s="3410"/>
      <c r="J30" s="3410"/>
      <c r="K30" s="353"/>
      <c r="L30" s="3507"/>
      <c r="M30" s="3508"/>
      <c r="N30" s="3209" t="s">
        <v>9</v>
      </c>
      <c r="O30" s="3209"/>
      <c r="P30" s="3510" t="s">
        <v>301</v>
      </c>
      <c r="Q30" s="3510"/>
      <c r="R30" s="3510"/>
      <c r="S30" s="3510"/>
      <c r="T30" s="3510"/>
      <c r="U30" s="3510"/>
      <c r="V30" s="3510"/>
      <c r="W30" s="3510"/>
      <c r="X30" s="3510"/>
      <c r="Y30" s="3510"/>
      <c r="Z30" s="3510"/>
      <c r="AA30" s="3510"/>
      <c r="AB30" s="3510"/>
      <c r="AC30" s="3510"/>
      <c r="AD30" s="3510"/>
      <c r="AE30" s="3510"/>
      <c r="AF30" s="3522"/>
      <c r="AG30" s="3507"/>
      <c r="AH30" s="3508"/>
      <c r="AI30" s="3209" t="s">
        <v>9</v>
      </c>
      <c r="AJ30" s="3209"/>
      <c r="AK30" s="3510" t="s">
        <v>301</v>
      </c>
      <c r="AL30" s="3510"/>
      <c r="AM30" s="3510"/>
      <c r="AN30" s="3510"/>
      <c r="AO30" s="3510"/>
      <c r="AP30" s="3510"/>
      <c r="AQ30" s="3510"/>
      <c r="AR30" s="3510"/>
      <c r="AS30" s="3510"/>
      <c r="AT30" s="3510"/>
      <c r="AU30" s="3510"/>
      <c r="AV30" s="3510"/>
      <c r="AW30" s="3510"/>
      <c r="AX30" s="3510"/>
      <c r="AY30" s="3510"/>
      <c r="AZ30" s="3510"/>
      <c r="BA30" s="3522"/>
      <c r="BB30" s="3507"/>
      <c r="BC30" s="3508"/>
      <c r="BD30" s="3209" t="s">
        <v>9</v>
      </c>
      <c r="BE30" s="3209"/>
      <c r="BF30" s="3510" t="s">
        <v>301</v>
      </c>
      <c r="BG30" s="3510"/>
      <c r="BH30" s="3510"/>
      <c r="BI30" s="3510"/>
      <c r="BJ30" s="3510"/>
      <c r="BK30" s="3510"/>
      <c r="BL30" s="3510"/>
      <c r="BM30" s="3510"/>
      <c r="BN30" s="3510"/>
      <c r="BO30" s="3510"/>
      <c r="BP30" s="3510"/>
      <c r="BQ30" s="3510"/>
      <c r="BR30" s="3510"/>
      <c r="BS30" s="3510"/>
      <c r="BT30" s="3510"/>
      <c r="BU30" s="3510"/>
      <c r="BV30" s="3511"/>
    </row>
    <row r="31" spans="4:74" s="287" customFormat="1" ht="11.25" customHeight="1">
      <c r="P31" s="190"/>
      <c r="Q31" s="190"/>
      <c r="R31" s="190"/>
      <c r="S31" s="190"/>
      <c r="T31" s="190"/>
      <c r="U31" s="190"/>
      <c r="V31" s="190"/>
      <c r="W31" s="190"/>
      <c r="X31" s="190"/>
      <c r="Y31" s="190"/>
      <c r="Z31" s="190"/>
      <c r="AA31" s="190"/>
      <c r="AB31" s="190"/>
      <c r="AC31" s="190"/>
      <c r="AD31" s="190"/>
      <c r="AE31" s="190"/>
      <c r="AF31" s="190"/>
      <c r="AL31" s="190"/>
      <c r="AM31" s="190"/>
      <c r="AN31" s="190"/>
      <c r="AO31" s="190"/>
      <c r="AP31" s="190"/>
      <c r="AQ31" s="190"/>
      <c r="AR31" s="190"/>
      <c r="AS31" s="190"/>
      <c r="AT31" s="190"/>
      <c r="AU31" s="190"/>
      <c r="AV31" s="190"/>
      <c r="AW31" s="190"/>
      <c r="AX31" s="190"/>
      <c r="AY31" s="190"/>
      <c r="AZ31" s="190"/>
      <c r="BA31" s="190"/>
      <c r="BG31" s="190"/>
      <c r="BH31" s="190"/>
      <c r="BI31" s="190"/>
      <c r="BJ31" s="190"/>
      <c r="BK31" s="190"/>
      <c r="BL31" s="190"/>
      <c r="BM31" s="190"/>
      <c r="BN31" s="190"/>
      <c r="BO31" s="190"/>
      <c r="BP31" s="190"/>
      <c r="BQ31" s="190"/>
      <c r="BR31" s="190"/>
      <c r="BS31" s="190"/>
      <c r="BT31" s="190"/>
      <c r="BU31" s="190"/>
      <c r="BV31" s="190"/>
    </row>
    <row r="32" spans="4:74" s="287" customFormat="1" ht="11.1" customHeight="1" thickBot="1">
      <c r="P32" s="190"/>
      <c r="Q32" s="190"/>
      <c r="R32" s="190"/>
      <c r="S32" s="190"/>
      <c r="T32" s="190"/>
      <c r="U32" s="190"/>
      <c r="V32" s="190"/>
      <c r="W32" s="190"/>
      <c r="X32" s="190"/>
      <c r="Y32" s="190"/>
      <c r="Z32" s="190"/>
      <c r="AA32" s="190"/>
      <c r="AB32" s="190"/>
      <c r="AC32" s="190"/>
      <c r="AD32" s="190"/>
      <c r="AE32" s="190"/>
      <c r="AF32" s="190"/>
      <c r="AL32" s="190"/>
      <c r="AM32" s="190"/>
      <c r="AN32" s="190"/>
      <c r="AO32" s="190"/>
      <c r="AP32" s="190"/>
      <c r="AQ32" s="190"/>
      <c r="AR32" s="190"/>
      <c r="AS32" s="190"/>
      <c r="AT32" s="190"/>
      <c r="AU32" s="190"/>
      <c r="AV32" s="190"/>
      <c r="AW32" s="190"/>
      <c r="AX32" s="190"/>
      <c r="AY32" s="190"/>
      <c r="AZ32" s="190"/>
      <c r="BA32" s="190"/>
      <c r="BG32" s="190"/>
      <c r="BH32" s="190"/>
      <c r="BI32" s="190"/>
      <c r="BJ32" s="190"/>
      <c r="BK32" s="190"/>
      <c r="BL32" s="190"/>
      <c r="BM32" s="190"/>
      <c r="BN32" s="190"/>
      <c r="BO32" s="190"/>
      <c r="BP32" s="190"/>
      <c r="BQ32" s="190"/>
      <c r="BR32" s="190"/>
      <c r="BS32" s="190"/>
      <c r="BT32" s="190"/>
      <c r="BU32" s="190"/>
      <c r="BV32" s="190"/>
    </row>
    <row r="33" spans="4:74" s="287" customFormat="1" ht="18" customHeight="1">
      <c r="D33" s="3699" t="s">
        <v>305</v>
      </c>
      <c r="E33" s="3700"/>
      <c r="F33" s="3700"/>
      <c r="G33" s="3700"/>
      <c r="H33" s="3700"/>
      <c r="I33" s="3700"/>
      <c r="J33" s="3700"/>
      <c r="K33" s="3701"/>
      <c r="L33" s="3705" t="s">
        <v>78</v>
      </c>
      <c r="M33" s="3706"/>
      <c r="N33" s="3706"/>
      <c r="O33" s="3706"/>
      <c r="P33" s="3706"/>
      <c r="Q33" s="3706"/>
      <c r="R33" s="3706"/>
      <c r="S33" s="3706"/>
      <c r="T33" s="3706"/>
      <c r="U33" s="3706"/>
      <c r="V33" s="3706"/>
      <c r="W33" s="3706"/>
      <c r="X33" s="3706"/>
      <c r="Y33" s="3706"/>
      <c r="Z33" s="3706"/>
      <c r="AA33" s="3706"/>
      <c r="AB33" s="3706"/>
      <c r="AC33" s="3706"/>
      <c r="AD33" s="3706"/>
      <c r="AE33" s="3706"/>
      <c r="AF33" s="3706"/>
      <c r="AG33" s="3706"/>
      <c r="AH33" s="3706"/>
      <c r="AI33" s="3706"/>
      <c r="AJ33" s="3706"/>
      <c r="AK33" s="3706"/>
      <c r="AL33" s="3706"/>
      <c r="AM33" s="3706"/>
      <c r="AN33" s="3706"/>
      <c r="AO33" s="3706"/>
      <c r="AP33" s="3706"/>
      <c r="AQ33" s="3706"/>
      <c r="AR33" s="3706"/>
      <c r="AS33" s="3706"/>
      <c r="AT33" s="3706"/>
      <c r="AU33" s="3706"/>
      <c r="AV33" s="3706"/>
      <c r="AW33" s="3706"/>
      <c r="AX33" s="3706"/>
      <c r="AY33" s="3706"/>
      <c r="AZ33" s="3706"/>
      <c r="BA33" s="3706"/>
      <c r="BB33" s="3706"/>
      <c r="BC33" s="3706"/>
      <c r="BD33" s="3706"/>
      <c r="BE33" s="3706"/>
      <c r="BF33" s="3706"/>
      <c r="BG33" s="3706"/>
      <c r="BH33" s="3706"/>
      <c r="BI33" s="3706"/>
      <c r="BJ33" s="3706"/>
      <c r="BK33" s="3706"/>
      <c r="BL33" s="3706"/>
      <c r="BM33" s="3706"/>
      <c r="BN33" s="3706"/>
      <c r="BO33" s="3706"/>
      <c r="BP33" s="3706"/>
      <c r="BQ33" s="3706"/>
      <c r="BR33" s="3706"/>
      <c r="BS33" s="3706"/>
      <c r="BT33" s="3706"/>
      <c r="BU33" s="3706"/>
      <c r="BV33" s="3707"/>
    </row>
    <row r="34" spans="4:74" s="287" customFormat="1" ht="21.95" customHeight="1" thickBot="1">
      <c r="D34" s="3702"/>
      <c r="E34" s="3703"/>
      <c r="F34" s="3703"/>
      <c r="G34" s="3703"/>
      <c r="H34" s="3703"/>
      <c r="I34" s="3703"/>
      <c r="J34" s="3703"/>
      <c r="K34" s="3704"/>
      <c r="L34" s="193"/>
      <c r="M34" s="3209" t="s">
        <v>9</v>
      </c>
      <c r="N34" s="3209"/>
      <c r="O34" s="3209"/>
      <c r="P34" s="3708" t="s">
        <v>379</v>
      </c>
      <c r="Q34" s="3708"/>
      <c r="R34" s="3708"/>
      <c r="S34" s="3708"/>
      <c r="T34" s="3708"/>
      <c r="U34" s="3708"/>
      <c r="V34" s="3708"/>
      <c r="W34" s="3708"/>
      <c r="X34" s="3708"/>
      <c r="Y34" s="3708"/>
      <c r="Z34" s="3708"/>
      <c r="AA34" s="3708"/>
      <c r="AB34" s="3708"/>
      <c r="AC34" s="3708"/>
      <c r="AD34" s="3708"/>
      <c r="AE34" s="3708"/>
      <c r="AF34" s="3708"/>
      <c r="AG34" s="3708"/>
      <c r="AH34" s="3708"/>
      <c r="AI34" s="3708"/>
      <c r="AJ34" s="3708"/>
      <c r="AK34" s="3708"/>
      <c r="AL34" s="3708"/>
      <c r="AM34" s="3708"/>
      <c r="AN34" s="3708"/>
      <c r="AO34" s="3708"/>
      <c r="AP34" s="3708"/>
      <c r="AQ34" s="3708"/>
      <c r="AR34" s="3708"/>
      <c r="AS34" s="3708"/>
      <c r="AT34" s="3708"/>
      <c r="AU34" s="3708"/>
      <c r="AV34" s="3708"/>
      <c r="AW34" s="3708"/>
      <c r="AX34" s="3708"/>
      <c r="AY34" s="3708"/>
      <c r="AZ34" s="3708"/>
      <c r="BA34" s="3708"/>
      <c r="BB34" s="3708"/>
      <c r="BC34" s="3708"/>
      <c r="BD34" s="3708"/>
      <c r="BE34" s="3708"/>
      <c r="BF34" s="3708"/>
      <c r="BG34" s="3708"/>
      <c r="BH34" s="3708"/>
      <c r="BI34" s="3708"/>
      <c r="BJ34" s="3708"/>
      <c r="BK34" s="3708"/>
      <c r="BL34" s="3708"/>
      <c r="BM34" s="3708"/>
      <c r="BN34" s="3708"/>
      <c r="BO34" s="3708"/>
      <c r="BP34" s="3708"/>
      <c r="BQ34" s="3708"/>
      <c r="BR34" s="3708"/>
      <c r="BS34" s="3708"/>
      <c r="BT34" s="3708"/>
      <c r="BU34" s="3708"/>
      <c r="BV34" s="3709"/>
    </row>
    <row r="35" spans="4:74" s="287" customFormat="1" ht="19.899999999999999" customHeight="1">
      <c r="D35" s="295"/>
      <c r="E35" s="295"/>
      <c r="F35" s="295"/>
      <c r="G35" s="295"/>
      <c r="H35" s="295"/>
      <c r="I35" s="295"/>
      <c r="J35" s="295"/>
      <c r="K35" s="295"/>
      <c r="M35" s="296"/>
      <c r="N35" s="296"/>
      <c r="O35" s="296"/>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row>
    <row r="36" spans="4:74" s="287" customFormat="1" ht="6.75" customHeight="1">
      <c r="D36" s="1932" t="s">
        <v>302</v>
      </c>
      <c r="E36" s="1932"/>
      <c r="F36" s="1932"/>
      <c r="G36" s="1932"/>
      <c r="H36" s="1932"/>
      <c r="I36" s="1932"/>
      <c r="J36" s="1932"/>
      <c r="K36" s="1932"/>
      <c r="L36" s="1932"/>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row>
    <row r="37" spans="4:74" s="287" customFormat="1" ht="6.75" customHeight="1" thickBot="1">
      <c r="D37" s="3138"/>
      <c r="E37" s="3138"/>
      <c r="F37" s="3138"/>
      <c r="G37" s="3138"/>
      <c r="H37" s="3138"/>
      <c r="I37" s="3138"/>
      <c r="J37" s="3138"/>
      <c r="K37" s="3138"/>
      <c r="L37" s="3138"/>
      <c r="M37" s="3138"/>
      <c r="N37" s="3138"/>
      <c r="O37" s="3138"/>
      <c r="P37" s="3138"/>
      <c r="Q37" s="3138"/>
      <c r="R37" s="3138"/>
      <c r="S37" s="3138"/>
      <c r="T37" s="3138"/>
      <c r="U37" s="3138"/>
      <c r="V37" s="3138"/>
      <c r="W37" s="3138"/>
      <c r="X37" s="3138"/>
      <c r="Y37" s="3138"/>
      <c r="Z37" s="3138"/>
      <c r="AA37" s="3138"/>
      <c r="AB37" s="3138"/>
      <c r="AC37" s="3138"/>
      <c r="AD37" s="3138"/>
      <c r="AE37" s="3138"/>
      <c r="AF37" s="3138"/>
      <c r="AG37" s="3138"/>
      <c r="AH37" s="3138"/>
      <c r="AI37" s="3138"/>
    </row>
    <row r="38" spans="4:74" s="287" customFormat="1" ht="15" customHeight="1">
      <c r="D38" s="3710" t="s">
        <v>416</v>
      </c>
      <c r="E38" s="3140"/>
      <c r="F38" s="3140"/>
      <c r="G38" s="3140"/>
      <c r="H38" s="3140"/>
      <c r="I38" s="3140"/>
      <c r="J38" s="3140"/>
      <c r="K38" s="3140"/>
      <c r="L38" s="3140"/>
      <c r="M38" s="3140"/>
      <c r="N38" s="3140"/>
      <c r="O38" s="3140"/>
      <c r="P38" s="3140"/>
      <c r="Q38" s="3140"/>
      <c r="R38" s="3140"/>
      <c r="S38" s="3140"/>
      <c r="T38" s="3140"/>
      <c r="U38" s="3711"/>
      <c r="V38" s="3099" t="s">
        <v>29</v>
      </c>
      <c r="W38" s="3140"/>
      <c r="X38" s="3140"/>
      <c r="Y38" s="3140"/>
      <c r="Z38" s="3140"/>
      <c r="AA38" s="3140"/>
      <c r="AB38" s="3140"/>
      <c r="AC38" s="3140"/>
      <c r="AD38" s="3140"/>
      <c r="AE38" s="3140"/>
      <c r="AF38" s="3716" t="s">
        <v>17</v>
      </c>
      <c r="AG38" s="3716"/>
      <c r="AH38" s="3717"/>
      <c r="AI38" s="3718" t="s">
        <v>30</v>
      </c>
      <c r="AJ38" s="3582"/>
      <c r="AK38" s="3582"/>
      <c r="AL38" s="3582"/>
      <c r="AM38" s="3582"/>
      <c r="AN38" s="3582"/>
      <c r="AO38" s="3582"/>
      <c r="AP38" s="3582"/>
      <c r="AQ38" s="3582"/>
      <c r="AR38" s="3582"/>
      <c r="AS38" s="3721" t="s">
        <v>38</v>
      </c>
      <c r="AT38" s="3721"/>
      <c r="AU38" s="3722"/>
    </row>
    <row r="39" spans="4:74" s="287" customFormat="1" ht="21" customHeight="1" thickBot="1">
      <c r="D39" s="3712"/>
      <c r="E39" s="3713"/>
      <c r="F39" s="3713"/>
      <c r="G39" s="3713"/>
      <c r="H39" s="3713"/>
      <c r="I39" s="3713"/>
      <c r="J39" s="3713"/>
      <c r="K39" s="3713"/>
      <c r="L39" s="3713"/>
      <c r="M39" s="3713"/>
      <c r="N39" s="3713"/>
      <c r="O39" s="3713"/>
      <c r="P39" s="3713"/>
      <c r="Q39" s="3713"/>
      <c r="R39" s="3713"/>
      <c r="S39" s="3713"/>
      <c r="T39" s="3713"/>
      <c r="U39" s="3714"/>
      <c r="V39" s="3715"/>
      <c r="W39" s="3713"/>
      <c r="X39" s="3713"/>
      <c r="Y39" s="3713"/>
      <c r="Z39" s="3713"/>
      <c r="AA39" s="3713"/>
      <c r="AB39" s="3713"/>
      <c r="AC39" s="3713"/>
      <c r="AD39" s="3713"/>
      <c r="AE39" s="3713"/>
      <c r="AF39" s="3723" t="s">
        <v>25</v>
      </c>
      <c r="AG39" s="3724"/>
      <c r="AH39" s="3724"/>
      <c r="AI39" s="3719"/>
      <c r="AJ39" s="3720"/>
      <c r="AK39" s="3720"/>
      <c r="AL39" s="3720"/>
      <c r="AM39" s="3720"/>
      <c r="AN39" s="3720"/>
      <c r="AO39" s="3720"/>
      <c r="AP39" s="3720"/>
      <c r="AQ39" s="3720"/>
      <c r="AR39" s="3720"/>
      <c r="AS39" s="3723" t="s">
        <v>25</v>
      </c>
      <c r="AT39" s="3724"/>
      <c r="AU39" s="3725"/>
    </row>
    <row r="40" spans="4:74" s="287" customFormat="1" ht="12" customHeight="1" thickTop="1">
      <c r="D40" s="3470" t="s">
        <v>24</v>
      </c>
      <c r="E40" s="3471"/>
      <c r="F40" s="3471"/>
      <c r="G40" s="3471"/>
      <c r="H40" s="3471"/>
      <c r="I40" s="3471"/>
      <c r="J40" s="3471"/>
      <c r="K40" s="3471"/>
      <c r="L40" s="3471"/>
      <c r="M40" s="3471"/>
      <c r="N40" s="3471"/>
      <c r="O40" s="3471"/>
      <c r="P40" s="3471"/>
      <c r="Q40" s="3471"/>
      <c r="R40" s="3471"/>
      <c r="S40" s="3471"/>
      <c r="T40" s="3471"/>
      <c r="U40" s="3472"/>
      <c r="V40" s="3476"/>
      <c r="W40" s="3477"/>
      <c r="X40" s="3477"/>
      <c r="Y40" s="3477"/>
      <c r="Z40" s="3477"/>
      <c r="AA40" s="3477"/>
      <c r="AB40" s="3477"/>
      <c r="AC40" s="3477"/>
      <c r="AD40" s="3477"/>
      <c r="AE40" s="3477"/>
      <c r="AF40" s="3435" t="s">
        <v>381</v>
      </c>
      <c r="AG40" s="3436"/>
      <c r="AH40" s="3436"/>
      <c r="AI40" s="3476"/>
      <c r="AJ40" s="3477"/>
      <c r="AK40" s="3477"/>
      <c r="AL40" s="3477"/>
      <c r="AM40" s="3477"/>
      <c r="AN40" s="3477"/>
      <c r="AO40" s="3477"/>
      <c r="AP40" s="3477"/>
      <c r="AQ40" s="3477"/>
      <c r="AR40" s="3477"/>
      <c r="AS40" s="3726" t="str">
        <f>AF40</f>
        <v>ｍ3</v>
      </c>
      <c r="AT40" s="3227"/>
      <c r="AU40" s="3727"/>
    </row>
    <row r="41" spans="4:74" s="287" customFormat="1" ht="12" customHeight="1">
      <c r="D41" s="3473"/>
      <c r="E41" s="3474"/>
      <c r="F41" s="3474"/>
      <c r="G41" s="3474"/>
      <c r="H41" s="3474"/>
      <c r="I41" s="3474"/>
      <c r="J41" s="3474"/>
      <c r="K41" s="3474"/>
      <c r="L41" s="3474"/>
      <c r="M41" s="3474"/>
      <c r="N41" s="3474"/>
      <c r="O41" s="3474"/>
      <c r="P41" s="3474"/>
      <c r="Q41" s="3474"/>
      <c r="R41" s="3474"/>
      <c r="S41" s="3474"/>
      <c r="T41" s="3474"/>
      <c r="U41" s="3475"/>
      <c r="V41" s="3431"/>
      <c r="W41" s="3432"/>
      <c r="X41" s="3432"/>
      <c r="Y41" s="3432"/>
      <c r="Z41" s="3432"/>
      <c r="AA41" s="3432"/>
      <c r="AB41" s="3432"/>
      <c r="AC41" s="3432"/>
      <c r="AD41" s="3432"/>
      <c r="AE41" s="3432"/>
      <c r="AF41" s="3478"/>
      <c r="AG41" s="3479"/>
      <c r="AH41" s="3479"/>
      <c r="AI41" s="3431"/>
      <c r="AJ41" s="3432"/>
      <c r="AK41" s="3432"/>
      <c r="AL41" s="3432"/>
      <c r="AM41" s="3432"/>
      <c r="AN41" s="3432"/>
      <c r="AO41" s="3432"/>
      <c r="AP41" s="3432"/>
      <c r="AQ41" s="3432"/>
      <c r="AR41" s="3432"/>
      <c r="AS41" s="3728"/>
      <c r="AT41" s="3229"/>
      <c r="AU41" s="3729"/>
    </row>
    <row r="42" spans="4:74" s="287" customFormat="1" ht="12" customHeight="1">
      <c r="D42" s="3425" t="s">
        <v>26</v>
      </c>
      <c r="E42" s="3426"/>
      <c r="F42" s="3426"/>
      <c r="G42" s="3426"/>
      <c r="H42" s="3426"/>
      <c r="I42" s="3426"/>
      <c r="J42" s="3426"/>
      <c r="K42" s="3426"/>
      <c r="L42" s="3426"/>
      <c r="M42" s="3426"/>
      <c r="N42" s="3426"/>
      <c r="O42" s="3426"/>
      <c r="P42" s="3426"/>
      <c r="Q42" s="3426"/>
      <c r="R42" s="3426"/>
      <c r="S42" s="3426"/>
      <c r="T42" s="3426"/>
      <c r="U42" s="3427"/>
      <c r="V42" s="3431"/>
      <c r="W42" s="3432"/>
      <c r="X42" s="3432"/>
      <c r="Y42" s="3432"/>
      <c r="Z42" s="3432"/>
      <c r="AA42" s="3432"/>
      <c r="AB42" s="3432"/>
      <c r="AC42" s="3432"/>
      <c r="AD42" s="3432"/>
      <c r="AE42" s="3432"/>
      <c r="AF42" s="3484" t="s">
        <v>381</v>
      </c>
      <c r="AG42" s="3485"/>
      <c r="AH42" s="3486"/>
      <c r="AI42" s="3439"/>
      <c r="AJ42" s="3440"/>
      <c r="AK42" s="3440"/>
      <c r="AL42" s="3440"/>
      <c r="AM42" s="3440"/>
      <c r="AN42" s="3440"/>
      <c r="AO42" s="3440"/>
      <c r="AP42" s="3440"/>
      <c r="AQ42" s="3440"/>
      <c r="AR42" s="3440"/>
      <c r="AS42" s="3730" t="str">
        <f>AF42</f>
        <v>ｍ3</v>
      </c>
      <c r="AT42" s="3229"/>
      <c r="AU42" s="3729"/>
    </row>
    <row r="43" spans="4:74" s="287" customFormat="1" ht="12" customHeight="1">
      <c r="D43" s="3473"/>
      <c r="E43" s="3474"/>
      <c r="F43" s="3474"/>
      <c r="G43" s="3474"/>
      <c r="H43" s="3474"/>
      <c r="I43" s="3474"/>
      <c r="J43" s="3474"/>
      <c r="K43" s="3474"/>
      <c r="L43" s="3474"/>
      <c r="M43" s="3474"/>
      <c r="N43" s="3474"/>
      <c r="O43" s="3474"/>
      <c r="P43" s="3474"/>
      <c r="Q43" s="3474"/>
      <c r="R43" s="3474"/>
      <c r="S43" s="3474"/>
      <c r="T43" s="3474"/>
      <c r="U43" s="3475"/>
      <c r="V43" s="3431"/>
      <c r="W43" s="3432"/>
      <c r="X43" s="3432"/>
      <c r="Y43" s="3432"/>
      <c r="Z43" s="3432"/>
      <c r="AA43" s="3432"/>
      <c r="AB43" s="3432"/>
      <c r="AC43" s="3432"/>
      <c r="AD43" s="3432"/>
      <c r="AE43" s="3432"/>
      <c r="AF43" s="3487"/>
      <c r="AG43" s="3488"/>
      <c r="AH43" s="3489"/>
      <c r="AI43" s="3439"/>
      <c r="AJ43" s="3440"/>
      <c r="AK43" s="3440"/>
      <c r="AL43" s="3440"/>
      <c r="AM43" s="3440"/>
      <c r="AN43" s="3440"/>
      <c r="AO43" s="3440"/>
      <c r="AP43" s="3440"/>
      <c r="AQ43" s="3440"/>
      <c r="AR43" s="3440"/>
      <c r="AS43" s="3728"/>
      <c r="AT43" s="3229"/>
      <c r="AU43" s="3729"/>
    </row>
    <row r="44" spans="4:74" s="287" customFormat="1" ht="12" customHeight="1">
      <c r="D44" s="3425" t="s">
        <v>27</v>
      </c>
      <c r="E44" s="3426"/>
      <c r="F44" s="3426"/>
      <c r="G44" s="3426"/>
      <c r="H44" s="3426"/>
      <c r="I44" s="3426"/>
      <c r="J44" s="3426"/>
      <c r="K44" s="3426"/>
      <c r="L44" s="3426"/>
      <c r="M44" s="3426"/>
      <c r="N44" s="3426"/>
      <c r="O44" s="3426"/>
      <c r="P44" s="3426"/>
      <c r="Q44" s="3426"/>
      <c r="R44" s="3426"/>
      <c r="S44" s="3426"/>
      <c r="T44" s="3426"/>
      <c r="U44" s="3427"/>
      <c r="V44" s="3431"/>
      <c r="W44" s="3432"/>
      <c r="X44" s="3432"/>
      <c r="Y44" s="3432"/>
      <c r="Z44" s="3432"/>
      <c r="AA44" s="3432"/>
      <c r="AB44" s="3432"/>
      <c r="AC44" s="3432"/>
      <c r="AD44" s="3432"/>
      <c r="AE44" s="3432"/>
      <c r="AF44" s="3435" t="s">
        <v>381</v>
      </c>
      <c r="AG44" s="3436"/>
      <c r="AH44" s="3436"/>
      <c r="AI44" s="3439"/>
      <c r="AJ44" s="3440"/>
      <c r="AK44" s="3440"/>
      <c r="AL44" s="3440"/>
      <c r="AM44" s="3440"/>
      <c r="AN44" s="3440"/>
      <c r="AO44" s="3440"/>
      <c r="AP44" s="3440"/>
      <c r="AQ44" s="3440"/>
      <c r="AR44" s="3440"/>
      <c r="AS44" s="3730" t="str">
        <f>AF44</f>
        <v>ｍ3</v>
      </c>
      <c r="AT44" s="3229"/>
      <c r="AU44" s="3729"/>
    </row>
    <row r="45" spans="4:74" s="287" customFormat="1" ht="12" customHeight="1">
      <c r="D45" s="3428"/>
      <c r="E45" s="3429"/>
      <c r="F45" s="3429"/>
      <c r="G45" s="3429"/>
      <c r="H45" s="3429"/>
      <c r="I45" s="3429"/>
      <c r="J45" s="3429"/>
      <c r="K45" s="3429"/>
      <c r="L45" s="3429"/>
      <c r="M45" s="3429"/>
      <c r="N45" s="3429"/>
      <c r="O45" s="3429"/>
      <c r="P45" s="3429"/>
      <c r="Q45" s="3429"/>
      <c r="R45" s="3429"/>
      <c r="S45" s="3429"/>
      <c r="T45" s="3429"/>
      <c r="U45" s="3430"/>
      <c r="V45" s="3433"/>
      <c r="W45" s="3434"/>
      <c r="X45" s="3434"/>
      <c r="Y45" s="3434"/>
      <c r="Z45" s="3434"/>
      <c r="AA45" s="3434"/>
      <c r="AB45" s="3434"/>
      <c r="AC45" s="3434"/>
      <c r="AD45" s="3434"/>
      <c r="AE45" s="3434"/>
      <c r="AF45" s="3437"/>
      <c r="AG45" s="3438"/>
      <c r="AH45" s="3438"/>
      <c r="AI45" s="3441"/>
      <c r="AJ45" s="3442"/>
      <c r="AK45" s="3442"/>
      <c r="AL45" s="3442"/>
      <c r="AM45" s="3442"/>
      <c r="AN45" s="3442"/>
      <c r="AO45" s="3442"/>
      <c r="AP45" s="3442"/>
      <c r="AQ45" s="3442"/>
      <c r="AR45" s="3442"/>
      <c r="AS45" s="3738"/>
      <c r="AT45" s="3739"/>
      <c r="AU45" s="3740"/>
    </row>
    <row r="46" spans="4:74" s="287" customFormat="1" ht="12" customHeight="1">
      <c r="D46" s="3449" t="s">
        <v>28</v>
      </c>
      <c r="E46" s="3450"/>
      <c r="F46" s="3450"/>
      <c r="G46" s="3450"/>
      <c r="H46" s="3450"/>
      <c r="I46" s="3450"/>
      <c r="J46" s="3450"/>
      <c r="K46" s="3450"/>
      <c r="L46" s="3450"/>
      <c r="M46" s="3450"/>
      <c r="N46" s="3450"/>
      <c r="O46" s="3450"/>
      <c r="P46" s="3450"/>
      <c r="Q46" s="3450"/>
      <c r="R46" s="3450"/>
      <c r="S46" s="3450"/>
      <c r="T46" s="3450"/>
      <c r="U46" s="3451"/>
      <c r="V46" s="3454">
        <f>ROUNDDOWN(SUM(V40:AE45),2)</f>
        <v>0</v>
      </c>
      <c r="W46" s="3455"/>
      <c r="X46" s="3455"/>
      <c r="Y46" s="3455"/>
      <c r="Z46" s="3455"/>
      <c r="AA46" s="3455"/>
      <c r="AB46" s="3455"/>
      <c r="AC46" s="3455"/>
      <c r="AD46" s="3455"/>
      <c r="AE46" s="3455"/>
      <c r="AF46" s="3458" t="s">
        <v>381</v>
      </c>
      <c r="AG46" s="3459"/>
      <c r="AH46" s="3459"/>
      <c r="AI46" s="3460">
        <f>ROUNDDOWN(SUM(AI40:AR45),2)</f>
        <v>0</v>
      </c>
      <c r="AJ46" s="3461"/>
      <c r="AK46" s="3461"/>
      <c r="AL46" s="3461"/>
      <c r="AM46" s="3461"/>
      <c r="AN46" s="3461"/>
      <c r="AO46" s="3461"/>
      <c r="AP46" s="3461"/>
      <c r="AQ46" s="3461"/>
      <c r="AR46" s="3461"/>
      <c r="AS46" s="3741" t="str">
        <f>AF46</f>
        <v>ｍ3</v>
      </c>
      <c r="AT46" s="3742"/>
      <c r="AU46" s="3743"/>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row>
    <row r="47" spans="4:74" s="287" customFormat="1" ht="12" customHeight="1">
      <c r="D47" s="3452"/>
      <c r="E47" s="3108"/>
      <c r="F47" s="3108"/>
      <c r="G47" s="3108"/>
      <c r="H47" s="3108"/>
      <c r="I47" s="3108"/>
      <c r="J47" s="3108"/>
      <c r="K47" s="3108"/>
      <c r="L47" s="3108"/>
      <c r="M47" s="3108"/>
      <c r="N47" s="3108"/>
      <c r="O47" s="3108"/>
      <c r="P47" s="3108"/>
      <c r="Q47" s="3108"/>
      <c r="R47" s="3108"/>
      <c r="S47" s="3108"/>
      <c r="T47" s="3108"/>
      <c r="U47" s="3453"/>
      <c r="V47" s="3456"/>
      <c r="W47" s="3457"/>
      <c r="X47" s="3457"/>
      <c r="Y47" s="3457"/>
      <c r="Z47" s="3457"/>
      <c r="AA47" s="3457"/>
      <c r="AB47" s="3457"/>
      <c r="AC47" s="3457"/>
      <c r="AD47" s="3457"/>
      <c r="AE47" s="3457"/>
      <c r="AF47" s="3437"/>
      <c r="AG47" s="3438"/>
      <c r="AH47" s="3438"/>
      <c r="AI47" s="3462"/>
      <c r="AJ47" s="3463"/>
      <c r="AK47" s="3463"/>
      <c r="AL47" s="3463"/>
      <c r="AM47" s="3463"/>
      <c r="AN47" s="3463"/>
      <c r="AO47" s="3463"/>
      <c r="AP47" s="3463"/>
      <c r="AQ47" s="3463"/>
      <c r="AR47" s="3463"/>
      <c r="AS47" s="3744"/>
      <c r="AT47" s="3745"/>
      <c r="AU47" s="374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row>
    <row r="48" spans="4:74" s="287" customFormat="1" ht="12" customHeight="1">
      <c r="D48" s="3110" t="s">
        <v>606</v>
      </c>
      <c r="E48" s="3111"/>
      <c r="F48" s="3111"/>
      <c r="G48" s="3111"/>
      <c r="H48" s="3111"/>
      <c r="I48" s="3111"/>
      <c r="J48" s="3111"/>
      <c r="K48" s="3111"/>
      <c r="L48" s="3111"/>
      <c r="M48" s="3111"/>
      <c r="N48" s="3111"/>
      <c r="O48" s="3111"/>
      <c r="P48" s="3111"/>
      <c r="Q48" s="3111"/>
      <c r="R48" s="3111"/>
      <c r="S48" s="3111"/>
      <c r="T48" s="3111"/>
      <c r="U48" s="3408"/>
      <c r="V48" s="300"/>
      <c r="W48" s="301"/>
      <c r="X48" s="301"/>
      <c r="Y48" s="301"/>
      <c r="Z48" s="301"/>
      <c r="AA48" s="301"/>
      <c r="AB48" s="301"/>
      <c r="AC48" s="301"/>
      <c r="AD48" s="301"/>
      <c r="AE48" s="301"/>
      <c r="AF48" s="301"/>
      <c r="AG48" s="301"/>
      <c r="AH48" s="301"/>
      <c r="AI48" s="3412">
        <f>IF(V46=0,0,INT(AI46/V46*10000)/100)</f>
        <v>0</v>
      </c>
      <c r="AJ48" s="3413"/>
      <c r="AK48" s="3413"/>
      <c r="AL48" s="3413"/>
      <c r="AM48" s="3413"/>
      <c r="AN48" s="3413"/>
      <c r="AO48" s="3413"/>
      <c r="AP48" s="3413"/>
      <c r="AQ48" s="3413"/>
      <c r="AR48" s="3414"/>
      <c r="AS48" s="3731" t="s">
        <v>70</v>
      </c>
      <c r="AT48" s="3732"/>
      <c r="AU48" s="3733"/>
      <c r="AW48" s="3737" t="str">
        <f>IF(AI48&gt;100,"⇐100%を超えています(要修正)","")</f>
        <v/>
      </c>
      <c r="AX48" s="3737"/>
      <c r="AY48" s="3737"/>
      <c r="AZ48" s="3737"/>
      <c r="BA48" s="3737"/>
      <c r="BB48" s="3737"/>
      <c r="BC48" s="3737"/>
      <c r="BD48" s="3737"/>
      <c r="BE48" s="3737"/>
      <c r="BF48" s="3737"/>
      <c r="BG48" s="3737"/>
      <c r="BH48" s="3737"/>
      <c r="BI48" s="3737"/>
      <c r="BJ48" s="3737"/>
      <c r="BK48" s="3737"/>
      <c r="BL48" s="3737"/>
      <c r="BM48" s="3737"/>
      <c r="BN48" s="3737"/>
      <c r="BO48" s="3737"/>
      <c r="BP48" s="3737"/>
      <c r="BQ48" s="3737"/>
      <c r="BR48" s="3737"/>
      <c r="BS48" s="3737"/>
      <c r="BT48" s="3737"/>
      <c r="BU48" s="3737"/>
    </row>
    <row r="49" spans="4:73" s="287" customFormat="1" ht="12" customHeight="1" thickBot="1">
      <c r="D49" s="3409"/>
      <c r="E49" s="3410"/>
      <c r="F49" s="3410"/>
      <c r="G49" s="3410"/>
      <c r="H49" s="3410"/>
      <c r="I49" s="3410"/>
      <c r="J49" s="3410"/>
      <c r="K49" s="3410"/>
      <c r="L49" s="3410"/>
      <c r="M49" s="3410"/>
      <c r="N49" s="3410"/>
      <c r="O49" s="3410"/>
      <c r="P49" s="3410"/>
      <c r="Q49" s="3410"/>
      <c r="R49" s="3410"/>
      <c r="S49" s="3410"/>
      <c r="T49" s="3410"/>
      <c r="U49" s="3411"/>
      <c r="V49" s="302"/>
      <c r="W49" s="303"/>
      <c r="X49" s="303"/>
      <c r="Y49" s="303"/>
      <c r="Z49" s="303"/>
      <c r="AA49" s="303"/>
      <c r="AB49" s="303"/>
      <c r="AC49" s="303"/>
      <c r="AD49" s="303"/>
      <c r="AE49" s="303"/>
      <c r="AF49" s="303"/>
      <c r="AG49" s="303"/>
      <c r="AH49" s="303"/>
      <c r="AI49" s="3415"/>
      <c r="AJ49" s="3416"/>
      <c r="AK49" s="3416"/>
      <c r="AL49" s="3416"/>
      <c r="AM49" s="3416"/>
      <c r="AN49" s="3416"/>
      <c r="AO49" s="3416"/>
      <c r="AP49" s="3416"/>
      <c r="AQ49" s="3416"/>
      <c r="AR49" s="3417"/>
      <c r="AS49" s="3734"/>
      <c r="AT49" s="3735"/>
      <c r="AU49" s="3736"/>
      <c r="AW49" s="3737"/>
      <c r="AX49" s="3737"/>
      <c r="AY49" s="3737"/>
      <c r="AZ49" s="3737"/>
      <c r="BA49" s="3737"/>
      <c r="BB49" s="3737"/>
      <c r="BC49" s="3737"/>
      <c r="BD49" s="3737"/>
      <c r="BE49" s="3737"/>
      <c r="BF49" s="3737"/>
      <c r="BG49" s="3737"/>
      <c r="BH49" s="3737"/>
      <c r="BI49" s="3737"/>
      <c r="BJ49" s="3737"/>
      <c r="BK49" s="3737"/>
      <c r="BL49" s="3737"/>
      <c r="BM49" s="3737"/>
      <c r="BN49" s="3737"/>
      <c r="BO49" s="3737"/>
      <c r="BP49" s="3737"/>
      <c r="BQ49" s="3737"/>
      <c r="BR49" s="3737"/>
      <c r="BS49" s="3737"/>
      <c r="BT49" s="3737"/>
      <c r="BU49" s="3737"/>
    </row>
    <row r="50" spans="4:73" s="287" customFormat="1" ht="12.95" customHeight="1">
      <c r="D50" s="346" t="s">
        <v>417</v>
      </c>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row>
    <row r="51" spans="4:73" s="287" customFormat="1" ht="12.95" customHeight="1">
      <c r="D51" s="346" t="s">
        <v>418</v>
      </c>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row>
    <row r="52" spans="4:73" s="287" customFormat="1" ht="12" customHeight="1">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row>
    <row r="53" spans="4:73" s="287" customFormat="1" ht="9" customHeight="1"/>
    <row r="54" spans="4:73" s="287" customFormat="1" ht="9" customHeight="1"/>
    <row r="55" spans="4:73" s="287" customFormat="1" ht="9" customHeight="1"/>
    <row r="56" spans="4:73" s="287" customFormat="1" ht="9" customHeight="1"/>
    <row r="57" spans="4:73" s="287" customFormat="1" ht="9" customHeight="1"/>
    <row r="58" spans="4:73" s="287" customFormat="1" ht="9" customHeight="1"/>
    <row r="59" spans="4:73" s="287" customFormat="1" ht="9" customHeight="1"/>
    <row r="60" spans="4:73" s="287" customFormat="1" ht="9" customHeight="1"/>
    <row r="61" spans="4:73" s="287" customFormat="1" ht="9" customHeight="1"/>
    <row r="62" spans="4:73" s="287" customFormat="1" ht="9" customHeight="1"/>
    <row r="63" spans="4:73" s="287" customFormat="1" ht="9" customHeight="1"/>
    <row r="64" spans="4:73" s="287" customFormat="1" ht="9" customHeight="1"/>
    <row r="65" spans="3:73" s="287" customFormat="1" ht="9" customHeight="1"/>
    <row r="66" spans="3:73" s="287" customFormat="1" ht="9" customHeight="1"/>
    <row r="67" spans="3:73" s="287" customFormat="1" ht="9" customHeight="1"/>
    <row r="68" spans="3:73" s="287" customFormat="1" ht="9" customHeight="1"/>
    <row r="69" spans="3:73" s="287" customFormat="1" ht="9" customHeight="1"/>
    <row r="70" spans="3:73" s="287" customFormat="1" ht="7.15" customHeight="1"/>
    <row r="71" spans="3:73" s="287" customFormat="1" ht="9" customHeight="1">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7"/>
      <c r="AB71" s="347"/>
      <c r="AC71" s="347"/>
      <c r="AD71" s="347"/>
      <c r="AE71" s="347"/>
      <c r="AF71" s="347"/>
      <c r="AG71" s="347"/>
      <c r="AH71" s="347"/>
      <c r="AI71" s="347"/>
      <c r="AJ71" s="347"/>
      <c r="AK71" s="347"/>
      <c r="AL71" s="347"/>
      <c r="AM71" s="347"/>
      <c r="AN71" s="347"/>
      <c r="AO71" s="347"/>
      <c r="AP71" s="347"/>
      <c r="AQ71" s="347"/>
      <c r="AR71" s="347"/>
      <c r="AS71" s="347"/>
      <c r="AT71" s="347"/>
      <c r="AU71" s="347"/>
      <c r="AV71" s="347"/>
      <c r="AW71" s="347"/>
      <c r="AX71" s="347"/>
      <c r="AY71" s="347"/>
      <c r="AZ71" s="347"/>
      <c r="BA71" s="347"/>
      <c r="BB71" s="347"/>
      <c r="BC71" s="347"/>
      <c r="BD71" s="347"/>
      <c r="BE71" s="347"/>
      <c r="BF71" s="347"/>
      <c r="BG71" s="347"/>
      <c r="BH71" s="347"/>
      <c r="BI71" s="347"/>
      <c r="BJ71" s="347"/>
      <c r="BK71" s="347"/>
      <c r="BL71" s="347"/>
      <c r="BM71" s="347"/>
      <c r="BN71" s="347"/>
      <c r="BO71" s="347"/>
      <c r="BP71" s="347"/>
      <c r="BQ71" s="347"/>
      <c r="BR71" s="347"/>
      <c r="BS71" s="347"/>
      <c r="BT71" s="347"/>
      <c r="BU71" s="347"/>
    </row>
    <row r="72" spans="3:73" s="287" customFormat="1" ht="9" customHeight="1">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47"/>
      <c r="AY72" s="347"/>
      <c r="AZ72" s="347"/>
      <c r="BA72" s="347"/>
      <c r="BB72" s="347"/>
      <c r="BC72" s="347"/>
      <c r="BD72" s="347"/>
      <c r="BE72" s="347"/>
      <c r="BF72" s="347"/>
      <c r="BG72" s="347"/>
      <c r="BH72" s="347"/>
      <c r="BI72" s="347"/>
      <c r="BJ72" s="347"/>
      <c r="BK72" s="347"/>
      <c r="BL72" s="347"/>
      <c r="BM72" s="347"/>
      <c r="BN72" s="347"/>
      <c r="BO72" s="347"/>
      <c r="BP72" s="347"/>
      <c r="BQ72" s="347"/>
      <c r="BR72" s="347"/>
      <c r="BS72" s="347"/>
      <c r="BT72" s="347"/>
      <c r="BU72" s="347"/>
    </row>
    <row r="73" spans="3:73" s="287" customFormat="1" ht="9" customHeight="1">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row>
    <row r="74" spans="3:73" s="287" customFormat="1" ht="9" customHeight="1">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c r="AI74" s="347"/>
      <c r="AJ74" s="347"/>
      <c r="AK74" s="347"/>
      <c r="AL74" s="347"/>
      <c r="AM74" s="347"/>
      <c r="AN74" s="347"/>
      <c r="AO74" s="347"/>
      <c r="AP74" s="347"/>
      <c r="AQ74" s="347"/>
      <c r="AR74" s="347"/>
      <c r="AS74" s="347"/>
      <c r="AT74" s="347"/>
      <c r="AU74" s="347"/>
      <c r="AV74" s="347"/>
      <c r="AW74" s="347"/>
      <c r="AX74" s="347"/>
      <c r="AY74" s="347"/>
      <c r="AZ74" s="347"/>
      <c r="BA74" s="347"/>
      <c r="BB74" s="347"/>
      <c r="BC74" s="347"/>
      <c r="BD74" s="347"/>
      <c r="BE74" s="347"/>
      <c r="BF74" s="347"/>
      <c r="BG74" s="347"/>
      <c r="BH74" s="347"/>
      <c r="BI74" s="347"/>
      <c r="BJ74" s="347"/>
      <c r="BK74" s="347"/>
      <c r="BL74" s="347"/>
      <c r="BM74" s="347"/>
      <c r="BN74" s="347"/>
      <c r="BO74" s="347"/>
      <c r="BP74" s="347"/>
      <c r="BQ74" s="347"/>
      <c r="BR74" s="347"/>
      <c r="BS74" s="347"/>
      <c r="BT74" s="347"/>
      <c r="BU74" s="347"/>
    </row>
    <row r="75" spans="3:73" s="287" customFormat="1" ht="4.5" customHeight="1">
      <c r="C75" s="349"/>
      <c r="D75" s="349"/>
      <c r="E75" s="349"/>
      <c r="F75" s="349"/>
      <c r="G75" s="349"/>
      <c r="H75" s="349"/>
      <c r="I75" s="349"/>
      <c r="J75" s="349"/>
      <c r="K75" s="349"/>
      <c r="L75" s="349"/>
      <c r="M75" s="349"/>
      <c r="N75" s="349"/>
      <c r="O75" s="349"/>
      <c r="AE75" s="304"/>
      <c r="AF75" s="304"/>
      <c r="AG75" s="304"/>
      <c r="AH75" s="304"/>
      <c r="AI75" s="304"/>
      <c r="AJ75" s="304"/>
      <c r="AK75" s="304"/>
      <c r="AL75" s="304"/>
      <c r="AM75" s="349"/>
      <c r="AN75" s="349"/>
      <c r="AO75" s="349"/>
    </row>
    <row r="76" spans="3:73" s="287" customFormat="1" ht="9" customHeight="1"/>
    <row r="77" spans="3:73" s="287" customFormat="1" ht="9" customHeight="1"/>
    <row r="78" spans="3:73" s="287" customFormat="1" ht="9" customHeight="1"/>
    <row r="79" spans="3:73" s="287" customFormat="1" ht="9" customHeight="1"/>
  </sheetData>
  <sheetProtection password="F489" sheet="1" objects="1" scenarios="1" selectLockedCells="1"/>
  <mergeCells count="261">
    <mergeCell ref="D48:U49"/>
    <mergeCell ref="AI48:AR49"/>
    <mergeCell ref="AS48:AU49"/>
    <mergeCell ref="AW48:BU49"/>
    <mergeCell ref="D44:U45"/>
    <mergeCell ref="V44:AE45"/>
    <mergeCell ref="AF44:AH45"/>
    <mergeCell ref="AI44:AR45"/>
    <mergeCell ref="AS44:AU45"/>
    <mergeCell ref="D46:U47"/>
    <mergeCell ref="V46:AE47"/>
    <mergeCell ref="AF46:AH47"/>
    <mergeCell ref="AI46:AR47"/>
    <mergeCell ref="AS46:AU47"/>
    <mergeCell ref="D40:U41"/>
    <mergeCell ref="V40:AE41"/>
    <mergeCell ref="AF40:AH41"/>
    <mergeCell ref="AI40:AR41"/>
    <mergeCell ref="AS40:AU41"/>
    <mergeCell ref="D42:U43"/>
    <mergeCell ref="V42:AE43"/>
    <mergeCell ref="AF42:AH43"/>
    <mergeCell ref="AI42:AR43"/>
    <mergeCell ref="AS42:AU43"/>
    <mergeCell ref="D36:AI37"/>
    <mergeCell ref="D38:U39"/>
    <mergeCell ref="V38:AE39"/>
    <mergeCell ref="AF38:AH38"/>
    <mergeCell ref="AI38:AR39"/>
    <mergeCell ref="AS38:AU38"/>
    <mergeCell ref="AF39:AH39"/>
    <mergeCell ref="AS39:AU39"/>
    <mergeCell ref="BB30:BC30"/>
    <mergeCell ref="BD30:BE30"/>
    <mergeCell ref="BF30:BV30"/>
    <mergeCell ref="D33:K34"/>
    <mergeCell ref="L33:BV33"/>
    <mergeCell ref="M34:O34"/>
    <mergeCell ref="P34:BV34"/>
    <mergeCell ref="L30:M30"/>
    <mergeCell ref="N30:O30"/>
    <mergeCell ref="P30:AF30"/>
    <mergeCell ref="AG30:AH30"/>
    <mergeCell ref="AI30:AJ30"/>
    <mergeCell ref="AK30:BA30"/>
    <mergeCell ref="E29:J30"/>
    <mergeCell ref="L29:M29"/>
    <mergeCell ref="N29:O29"/>
    <mergeCell ref="P29:AD29"/>
    <mergeCell ref="AE29:AF29"/>
    <mergeCell ref="AG29:AH29"/>
    <mergeCell ref="AI29:AJ29"/>
    <mergeCell ref="AK29:AY29"/>
    <mergeCell ref="AZ29:BA29"/>
    <mergeCell ref="BB29:BC29"/>
    <mergeCell ref="BD29:BE29"/>
    <mergeCell ref="BF29:BT29"/>
    <mergeCell ref="BU29:BV29"/>
    <mergeCell ref="BB28:BC28"/>
    <mergeCell ref="BD28:BE28"/>
    <mergeCell ref="BF28:BV28"/>
    <mergeCell ref="AI27:AJ27"/>
    <mergeCell ref="AK27:AY27"/>
    <mergeCell ref="AZ27:BA27"/>
    <mergeCell ref="BB27:BC27"/>
    <mergeCell ref="BD27:BE27"/>
    <mergeCell ref="BF27:BT27"/>
    <mergeCell ref="BU27:BV27"/>
    <mergeCell ref="L28:M28"/>
    <mergeCell ref="N28:O28"/>
    <mergeCell ref="P28:AF28"/>
    <mergeCell ref="AG28:AH28"/>
    <mergeCell ref="AI28:AJ28"/>
    <mergeCell ref="AK28:BA28"/>
    <mergeCell ref="BD25:BE25"/>
    <mergeCell ref="BF25:BT25"/>
    <mergeCell ref="BU25:BV25"/>
    <mergeCell ref="N26:O26"/>
    <mergeCell ref="P26:AD26"/>
    <mergeCell ref="AE26:AF26"/>
    <mergeCell ref="AI26:AJ26"/>
    <mergeCell ref="AK26:AY26"/>
    <mergeCell ref="AZ26:BA26"/>
    <mergeCell ref="BD26:BE26"/>
    <mergeCell ref="N25:O25"/>
    <mergeCell ref="P25:AD25"/>
    <mergeCell ref="AE25:AF25"/>
    <mergeCell ref="AI25:AJ25"/>
    <mergeCell ref="AK25:AY25"/>
    <mergeCell ref="AZ25:BA25"/>
    <mergeCell ref="BF26:BT26"/>
    <mergeCell ref="BU26:BV26"/>
    <mergeCell ref="AK24:AY24"/>
    <mergeCell ref="AZ24:BA24"/>
    <mergeCell ref="BB24:BC24"/>
    <mergeCell ref="BD24:BE24"/>
    <mergeCell ref="BF24:BT24"/>
    <mergeCell ref="BU24:BV24"/>
    <mergeCell ref="BB23:BC23"/>
    <mergeCell ref="BD23:BE23"/>
    <mergeCell ref="BF23:BV23"/>
    <mergeCell ref="AK23:BA23"/>
    <mergeCell ref="E24:J28"/>
    <mergeCell ref="L24:M24"/>
    <mergeCell ref="N24:O24"/>
    <mergeCell ref="P24:AD24"/>
    <mergeCell ref="AE24:AF24"/>
    <mergeCell ref="AG24:AH24"/>
    <mergeCell ref="AI24:AJ24"/>
    <mergeCell ref="L23:M23"/>
    <mergeCell ref="N23:O23"/>
    <mergeCell ref="P23:AF23"/>
    <mergeCell ref="AG23:AH23"/>
    <mergeCell ref="AI23:AJ23"/>
    <mergeCell ref="E19:J23"/>
    <mergeCell ref="L19:M19"/>
    <mergeCell ref="N19:O19"/>
    <mergeCell ref="P19:AD19"/>
    <mergeCell ref="AE19:AF19"/>
    <mergeCell ref="AG19:AH19"/>
    <mergeCell ref="AI19:AJ19"/>
    <mergeCell ref="L27:M27"/>
    <mergeCell ref="N27:O27"/>
    <mergeCell ref="P27:AD27"/>
    <mergeCell ref="AE27:AF27"/>
    <mergeCell ref="AG27:AH27"/>
    <mergeCell ref="AK22:AY22"/>
    <mergeCell ref="AZ22:BA22"/>
    <mergeCell ref="BB22:BC22"/>
    <mergeCell ref="BD22:BE22"/>
    <mergeCell ref="BF22:BT22"/>
    <mergeCell ref="BU22:BV22"/>
    <mergeCell ref="L22:M22"/>
    <mergeCell ref="N22:O22"/>
    <mergeCell ref="P22:AD22"/>
    <mergeCell ref="AE22:AF22"/>
    <mergeCell ref="AG22:AH22"/>
    <mergeCell ref="AI22:AJ22"/>
    <mergeCell ref="BD21:BE21"/>
    <mergeCell ref="BF21:BT21"/>
    <mergeCell ref="BU21:BV21"/>
    <mergeCell ref="L21:M21"/>
    <mergeCell ref="N21:O21"/>
    <mergeCell ref="P21:AD21"/>
    <mergeCell ref="AE21:AF21"/>
    <mergeCell ref="AG21:AH21"/>
    <mergeCell ref="AI21:AJ21"/>
    <mergeCell ref="L20:M20"/>
    <mergeCell ref="N20:O20"/>
    <mergeCell ref="P20:AD20"/>
    <mergeCell ref="AE20:AF20"/>
    <mergeCell ref="AG20:AH20"/>
    <mergeCell ref="AI20:AJ20"/>
    <mergeCell ref="AK21:AY21"/>
    <mergeCell ref="AZ21:BA21"/>
    <mergeCell ref="BB21:BC21"/>
    <mergeCell ref="BU19:BV19"/>
    <mergeCell ref="BB18:BC18"/>
    <mergeCell ref="BD18:BE18"/>
    <mergeCell ref="BF18:BV18"/>
    <mergeCell ref="AK20:AY20"/>
    <mergeCell ref="AZ20:BA20"/>
    <mergeCell ref="BB20:BC20"/>
    <mergeCell ref="BD20:BE20"/>
    <mergeCell ref="BF20:BT20"/>
    <mergeCell ref="BU20:BV20"/>
    <mergeCell ref="AK18:BA18"/>
    <mergeCell ref="AK19:AY19"/>
    <mergeCell ref="AZ19:BA19"/>
    <mergeCell ref="BB19:BC19"/>
    <mergeCell ref="BD19:BE19"/>
    <mergeCell ref="BF19:BT19"/>
    <mergeCell ref="L17:M17"/>
    <mergeCell ref="N17:O17"/>
    <mergeCell ref="P17:AD17"/>
    <mergeCell ref="AE17:AF17"/>
    <mergeCell ref="AG17:AH17"/>
    <mergeCell ref="AI17:AJ17"/>
    <mergeCell ref="L18:M18"/>
    <mergeCell ref="N18:O18"/>
    <mergeCell ref="P18:AF18"/>
    <mergeCell ref="AG18:AH18"/>
    <mergeCell ref="AI18:AJ18"/>
    <mergeCell ref="BU16:BV16"/>
    <mergeCell ref="BB15:BC15"/>
    <mergeCell ref="BD15:BE15"/>
    <mergeCell ref="BF15:BT15"/>
    <mergeCell ref="BU15:BV15"/>
    <mergeCell ref="BD17:BE17"/>
    <mergeCell ref="BF17:BT17"/>
    <mergeCell ref="BU17:BV17"/>
    <mergeCell ref="AK17:AY17"/>
    <mergeCell ref="AZ17:BA17"/>
    <mergeCell ref="BB17:BC17"/>
    <mergeCell ref="AK14:AY14"/>
    <mergeCell ref="AZ14:BA14"/>
    <mergeCell ref="BB14:BC14"/>
    <mergeCell ref="BD14:BE14"/>
    <mergeCell ref="AK16:AY16"/>
    <mergeCell ref="AZ16:BA16"/>
    <mergeCell ref="BB16:BC16"/>
    <mergeCell ref="BD16:BE16"/>
    <mergeCell ref="BF16:BT16"/>
    <mergeCell ref="BD13:BE13"/>
    <mergeCell ref="BF13:BT13"/>
    <mergeCell ref="BU13:BV13"/>
    <mergeCell ref="E14:J18"/>
    <mergeCell ref="L14:M14"/>
    <mergeCell ref="N14:O14"/>
    <mergeCell ref="P14:AD14"/>
    <mergeCell ref="AE14:AF14"/>
    <mergeCell ref="L16:M16"/>
    <mergeCell ref="N16:O16"/>
    <mergeCell ref="P16:AD16"/>
    <mergeCell ref="AE16:AF16"/>
    <mergeCell ref="AG16:AH16"/>
    <mergeCell ref="AI16:AJ16"/>
    <mergeCell ref="BF14:BT14"/>
    <mergeCell ref="BU14:BV14"/>
    <mergeCell ref="L15:M15"/>
    <mergeCell ref="N15:O15"/>
    <mergeCell ref="P15:AD15"/>
    <mergeCell ref="AE15:AF15"/>
    <mergeCell ref="AG15:AH15"/>
    <mergeCell ref="AI15:AJ15"/>
    <mergeCell ref="AK15:AY15"/>
    <mergeCell ref="AZ15:BA15"/>
    <mergeCell ref="A2:A7"/>
    <mergeCell ref="E2:N3"/>
    <mergeCell ref="O2:V3"/>
    <mergeCell ref="W2:AD3"/>
    <mergeCell ref="AE2:AI3"/>
    <mergeCell ref="AK2:BO3"/>
    <mergeCell ref="C5:BU6"/>
    <mergeCell ref="C7:BV7"/>
    <mergeCell ref="BB11:BC12"/>
    <mergeCell ref="BD11:BV12"/>
    <mergeCell ref="L25:M25"/>
    <mergeCell ref="L26:M26"/>
    <mergeCell ref="AG25:AH25"/>
    <mergeCell ref="AG26:AH26"/>
    <mergeCell ref="BB25:BC25"/>
    <mergeCell ref="BB26:BC26"/>
    <mergeCell ref="D9:AJ10"/>
    <mergeCell ref="E11:J12"/>
    <mergeCell ref="L11:M12"/>
    <mergeCell ref="N11:AF12"/>
    <mergeCell ref="AG11:AH12"/>
    <mergeCell ref="AI11:BA12"/>
    <mergeCell ref="D13:K13"/>
    <mergeCell ref="L13:M13"/>
    <mergeCell ref="N13:O13"/>
    <mergeCell ref="P13:AD13"/>
    <mergeCell ref="AE13:AF13"/>
    <mergeCell ref="AG13:AH13"/>
    <mergeCell ref="AI13:AJ13"/>
    <mergeCell ref="AK13:AY13"/>
    <mergeCell ref="AZ13:BA13"/>
    <mergeCell ref="BB13:BC13"/>
    <mergeCell ref="AG14:AH14"/>
    <mergeCell ref="AI14:AJ14"/>
  </mergeCells>
  <phoneticPr fontId="1"/>
  <dataValidations count="6">
    <dataValidation imeMode="on" allowBlank="1" showInputMessage="1" showErrorMessage="1" sqref="AO8:BU10 BG31:BV32 AL31:BA32 V38 AF39 AI42 AS39 P31:AF32 AI44 AI40 AI38 V40 AI46 V46 V42 V44 AL36:AU37 AJ36:AK36" xr:uid="{1170C9FE-89B9-468C-B0E1-C75EE3249217}"/>
    <dataValidation imeMode="halfAlpha" allowBlank="1" showInputMessage="1" showErrorMessage="1" sqref="AE2 O2 W2" xr:uid="{A860393C-FDFB-4DAA-8931-739A61273CC6}"/>
    <dataValidation type="list" allowBlank="1" showInputMessage="1" showErrorMessage="1" sqref="N18:O18 AI18:AJ18 BD18:BE18 BD23:BE23 AI23:AJ23 N23:O23 BD28:BE28 AI28:AJ28 N28:O28 BD30:BE30 AI30:AJ30 N30:O30 M34:M35" xr:uid="{A94FEC7A-3499-4B6A-A0A4-2AEAF19B017E}">
      <formula1>"■,□"</formula1>
    </dataValidation>
    <dataValidation type="list" allowBlank="1" showInputMessage="1" showErrorMessage="1" sqref="BV21:BV22 AE29:AF29 AF21:AF22 AZ29:BA29 BA21:BA22 BU29:BV29 BA24 AF27 AE19:AE22 AF19 AZ19:AZ22 BA19 BU19:BU22 BV19 AE24:AE27 AF24 BA27 AZ24:AZ27 BU24:BU27 BV24 BV27" xr:uid="{272D0E5B-D8F8-42E3-9A56-5185A6358FBB}">
      <formula1>"○,"</formula1>
    </dataValidation>
    <dataValidation type="list" allowBlank="1" showInputMessage="1" showErrorMessage="1" sqref="L29:M29 AG29:AH29 BB29:BC29 M27 AH27 L14:L27 M14:M19 AG14:AG27 AH14:AH19 BB14:BB27 BC14:BC19 M21:M24 AH21:AH24 BC21:BC24 BC27" xr:uid="{E84AAB8F-040D-4589-B392-8A0DB4301FFB}">
      <formula1>"1,2,3,4,5,6,7,8,9"</formula1>
    </dataValidation>
    <dataValidation type="list" allowBlank="1" showInputMessage="1" showErrorMessage="1" sqref="AF40:AH47" xr:uid="{007C69F2-7DBA-4FF5-9A0F-5BBC72A2AFFF}">
      <formula1>"ｍ3,ｍ2,枚"</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36E6-9F76-450C-BADC-D2A8C726DFD6}">
  <sheetPr>
    <tabColor rgb="FF002060"/>
    <pageSetUpPr fitToPage="1"/>
  </sheetPr>
  <dimension ref="A1:BU832"/>
  <sheetViews>
    <sheetView showGridLines="0" view="pageBreakPreview" zoomScaleNormal="100" zoomScaleSheetLayoutView="100" workbookViewId="0">
      <selection activeCell="T14" sqref="T14:U15"/>
    </sheetView>
  </sheetViews>
  <sheetFormatPr defaultColWidth="9" defaultRowHeight="13.5"/>
  <cols>
    <col min="1" max="1" width="6" style="360" customWidth="1"/>
    <col min="2" max="18" width="3.75" style="360" customWidth="1"/>
    <col min="19" max="25" width="3.125" style="360" customWidth="1"/>
    <col min="26" max="26" width="3.75" style="360" customWidth="1"/>
    <col min="27" max="55" width="3.75" style="360" hidden="1" customWidth="1"/>
    <col min="56" max="71" width="3.75" style="360" customWidth="1"/>
    <col min="72" max="256" width="9" style="360"/>
    <col min="257" max="257" width="6" style="360" customWidth="1"/>
    <col min="258" max="274" width="3.75" style="360" customWidth="1"/>
    <col min="275" max="281" width="3.125" style="360" customWidth="1"/>
    <col min="282" max="282" width="3.75" style="360" customWidth="1"/>
    <col min="283" max="311" width="0" style="360" hidden="1" customWidth="1"/>
    <col min="312" max="327" width="3.75" style="360" customWidth="1"/>
    <col min="328" max="512" width="9" style="360"/>
    <col min="513" max="513" width="6" style="360" customWidth="1"/>
    <col min="514" max="530" width="3.75" style="360" customWidth="1"/>
    <col min="531" max="537" width="3.125" style="360" customWidth="1"/>
    <col min="538" max="538" width="3.75" style="360" customWidth="1"/>
    <col min="539" max="567" width="0" style="360" hidden="1" customWidth="1"/>
    <col min="568" max="583" width="3.75" style="360" customWidth="1"/>
    <col min="584" max="768" width="9" style="360"/>
    <col min="769" max="769" width="6" style="360" customWidth="1"/>
    <col min="770" max="786" width="3.75" style="360" customWidth="1"/>
    <col min="787" max="793" width="3.125" style="360" customWidth="1"/>
    <col min="794" max="794" width="3.75" style="360" customWidth="1"/>
    <col min="795" max="823" width="0" style="360" hidden="1" customWidth="1"/>
    <col min="824" max="839" width="3.75" style="360" customWidth="1"/>
    <col min="840" max="1024" width="9" style="360"/>
    <col min="1025" max="1025" width="6" style="360" customWidth="1"/>
    <col min="1026" max="1042" width="3.75" style="360" customWidth="1"/>
    <col min="1043" max="1049" width="3.125" style="360" customWidth="1"/>
    <col min="1050" max="1050" width="3.75" style="360" customWidth="1"/>
    <col min="1051" max="1079" width="0" style="360" hidden="1" customWidth="1"/>
    <col min="1080" max="1095" width="3.75" style="360" customWidth="1"/>
    <col min="1096" max="1280" width="9" style="360"/>
    <col min="1281" max="1281" width="6" style="360" customWidth="1"/>
    <col min="1282" max="1298" width="3.75" style="360" customWidth="1"/>
    <col min="1299" max="1305" width="3.125" style="360" customWidth="1"/>
    <col min="1306" max="1306" width="3.75" style="360" customWidth="1"/>
    <col min="1307" max="1335" width="0" style="360" hidden="1" customWidth="1"/>
    <col min="1336" max="1351" width="3.75" style="360" customWidth="1"/>
    <col min="1352" max="1536" width="9" style="360"/>
    <col min="1537" max="1537" width="6" style="360" customWidth="1"/>
    <col min="1538" max="1554" width="3.75" style="360" customWidth="1"/>
    <col min="1555" max="1561" width="3.125" style="360" customWidth="1"/>
    <col min="1562" max="1562" width="3.75" style="360" customWidth="1"/>
    <col min="1563" max="1591" width="0" style="360" hidden="1" customWidth="1"/>
    <col min="1592" max="1607" width="3.75" style="360" customWidth="1"/>
    <col min="1608" max="1792" width="9" style="360"/>
    <col min="1793" max="1793" width="6" style="360" customWidth="1"/>
    <col min="1794" max="1810" width="3.75" style="360" customWidth="1"/>
    <col min="1811" max="1817" width="3.125" style="360" customWidth="1"/>
    <col min="1818" max="1818" width="3.75" style="360" customWidth="1"/>
    <col min="1819" max="1847" width="0" style="360" hidden="1" customWidth="1"/>
    <col min="1848" max="1863" width="3.75" style="360" customWidth="1"/>
    <col min="1864" max="2048" width="9" style="360"/>
    <col min="2049" max="2049" width="6" style="360" customWidth="1"/>
    <col min="2050" max="2066" width="3.75" style="360" customWidth="1"/>
    <col min="2067" max="2073" width="3.125" style="360" customWidth="1"/>
    <col min="2074" max="2074" width="3.75" style="360" customWidth="1"/>
    <col min="2075" max="2103" width="0" style="360" hidden="1" customWidth="1"/>
    <col min="2104" max="2119" width="3.75" style="360" customWidth="1"/>
    <col min="2120" max="2304" width="9" style="360"/>
    <col min="2305" max="2305" width="6" style="360" customWidth="1"/>
    <col min="2306" max="2322" width="3.75" style="360" customWidth="1"/>
    <col min="2323" max="2329" width="3.125" style="360" customWidth="1"/>
    <col min="2330" max="2330" width="3.75" style="360" customWidth="1"/>
    <col min="2331" max="2359" width="0" style="360" hidden="1" customWidth="1"/>
    <col min="2360" max="2375" width="3.75" style="360" customWidth="1"/>
    <col min="2376" max="2560" width="9" style="360"/>
    <col min="2561" max="2561" width="6" style="360" customWidth="1"/>
    <col min="2562" max="2578" width="3.75" style="360" customWidth="1"/>
    <col min="2579" max="2585" width="3.125" style="360" customWidth="1"/>
    <col min="2586" max="2586" width="3.75" style="360" customWidth="1"/>
    <col min="2587" max="2615" width="0" style="360" hidden="1" customWidth="1"/>
    <col min="2616" max="2631" width="3.75" style="360" customWidth="1"/>
    <col min="2632" max="2816" width="9" style="360"/>
    <col min="2817" max="2817" width="6" style="360" customWidth="1"/>
    <col min="2818" max="2834" width="3.75" style="360" customWidth="1"/>
    <col min="2835" max="2841" width="3.125" style="360" customWidth="1"/>
    <col min="2842" max="2842" width="3.75" style="360" customWidth="1"/>
    <col min="2843" max="2871" width="0" style="360" hidden="1" customWidth="1"/>
    <col min="2872" max="2887" width="3.75" style="360" customWidth="1"/>
    <col min="2888" max="3072" width="9" style="360"/>
    <col min="3073" max="3073" width="6" style="360" customWidth="1"/>
    <col min="3074" max="3090" width="3.75" style="360" customWidth="1"/>
    <col min="3091" max="3097" width="3.125" style="360" customWidth="1"/>
    <col min="3098" max="3098" width="3.75" style="360" customWidth="1"/>
    <col min="3099" max="3127" width="0" style="360" hidden="1" customWidth="1"/>
    <col min="3128" max="3143" width="3.75" style="360" customWidth="1"/>
    <col min="3144" max="3328" width="9" style="360"/>
    <col min="3329" max="3329" width="6" style="360" customWidth="1"/>
    <col min="3330" max="3346" width="3.75" style="360" customWidth="1"/>
    <col min="3347" max="3353" width="3.125" style="360" customWidth="1"/>
    <col min="3354" max="3354" width="3.75" style="360" customWidth="1"/>
    <col min="3355" max="3383" width="0" style="360" hidden="1" customWidth="1"/>
    <col min="3384" max="3399" width="3.75" style="360" customWidth="1"/>
    <col min="3400" max="3584" width="9" style="360"/>
    <col min="3585" max="3585" width="6" style="360" customWidth="1"/>
    <col min="3586" max="3602" width="3.75" style="360" customWidth="1"/>
    <col min="3603" max="3609" width="3.125" style="360" customWidth="1"/>
    <col min="3610" max="3610" width="3.75" style="360" customWidth="1"/>
    <col min="3611" max="3639" width="0" style="360" hidden="1" customWidth="1"/>
    <col min="3640" max="3655" width="3.75" style="360" customWidth="1"/>
    <col min="3656" max="3840" width="9" style="360"/>
    <col min="3841" max="3841" width="6" style="360" customWidth="1"/>
    <col min="3842" max="3858" width="3.75" style="360" customWidth="1"/>
    <col min="3859" max="3865" width="3.125" style="360" customWidth="1"/>
    <col min="3866" max="3866" width="3.75" style="360" customWidth="1"/>
    <col min="3867" max="3895" width="0" style="360" hidden="1" customWidth="1"/>
    <col min="3896" max="3911" width="3.75" style="360" customWidth="1"/>
    <col min="3912" max="4096" width="9" style="360"/>
    <col min="4097" max="4097" width="6" style="360" customWidth="1"/>
    <col min="4098" max="4114" width="3.75" style="360" customWidth="1"/>
    <col min="4115" max="4121" width="3.125" style="360" customWidth="1"/>
    <col min="4122" max="4122" width="3.75" style="360" customWidth="1"/>
    <col min="4123" max="4151" width="0" style="360" hidden="1" customWidth="1"/>
    <col min="4152" max="4167" width="3.75" style="360" customWidth="1"/>
    <col min="4168" max="4352" width="9" style="360"/>
    <col min="4353" max="4353" width="6" style="360" customWidth="1"/>
    <col min="4354" max="4370" width="3.75" style="360" customWidth="1"/>
    <col min="4371" max="4377" width="3.125" style="360" customWidth="1"/>
    <col min="4378" max="4378" width="3.75" style="360" customWidth="1"/>
    <col min="4379" max="4407" width="0" style="360" hidden="1" customWidth="1"/>
    <col min="4408" max="4423" width="3.75" style="360" customWidth="1"/>
    <col min="4424" max="4608" width="9" style="360"/>
    <col min="4609" max="4609" width="6" style="360" customWidth="1"/>
    <col min="4610" max="4626" width="3.75" style="360" customWidth="1"/>
    <col min="4627" max="4633" width="3.125" style="360" customWidth="1"/>
    <col min="4634" max="4634" width="3.75" style="360" customWidth="1"/>
    <col min="4635" max="4663" width="0" style="360" hidden="1" customWidth="1"/>
    <col min="4664" max="4679" width="3.75" style="360" customWidth="1"/>
    <col min="4680" max="4864" width="9" style="360"/>
    <col min="4865" max="4865" width="6" style="360" customWidth="1"/>
    <col min="4866" max="4882" width="3.75" style="360" customWidth="1"/>
    <col min="4883" max="4889" width="3.125" style="360" customWidth="1"/>
    <col min="4890" max="4890" width="3.75" style="360" customWidth="1"/>
    <col min="4891" max="4919" width="0" style="360" hidden="1" customWidth="1"/>
    <col min="4920" max="4935" width="3.75" style="360" customWidth="1"/>
    <col min="4936" max="5120" width="9" style="360"/>
    <col min="5121" max="5121" width="6" style="360" customWidth="1"/>
    <col min="5122" max="5138" width="3.75" style="360" customWidth="1"/>
    <col min="5139" max="5145" width="3.125" style="360" customWidth="1"/>
    <col min="5146" max="5146" width="3.75" style="360" customWidth="1"/>
    <col min="5147" max="5175" width="0" style="360" hidden="1" customWidth="1"/>
    <col min="5176" max="5191" width="3.75" style="360" customWidth="1"/>
    <col min="5192" max="5376" width="9" style="360"/>
    <col min="5377" max="5377" width="6" style="360" customWidth="1"/>
    <col min="5378" max="5394" width="3.75" style="360" customWidth="1"/>
    <col min="5395" max="5401" width="3.125" style="360" customWidth="1"/>
    <col min="5402" max="5402" width="3.75" style="360" customWidth="1"/>
    <col min="5403" max="5431" width="0" style="360" hidden="1" customWidth="1"/>
    <col min="5432" max="5447" width="3.75" style="360" customWidth="1"/>
    <col min="5448" max="5632" width="9" style="360"/>
    <col min="5633" max="5633" width="6" style="360" customWidth="1"/>
    <col min="5634" max="5650" width="3.75" style="360" customWidth="1"/>
    <col min="5651" max="5657" width="3.125" style="360" customWidth="1"/>
    <col min="5658" max="5658" width="3.75" style="360" customWidth="1"/>
    <col min="5659" max="5687" width="0" style="360" hidden="1" customWidth="1"/>
    <col min="5688" max="5703" width="3.75" style="360" customWidth="1"/>
    <col min="5704" max="5888" width="9" style="360"/>
    <col min="5889" max="5889" width="6" style="360" customWidth="1"/>
    <col min="5890" max="5906" width="3.75" style="360" customWidth="1"/>
    <col min="5907" max="5913" width="3.125" style="360" customWidth="1"/>
    <col min="5914" max="5914" width="3.75" style="360" customWidth="1"/>
    <col min="5915" max="5943" width="0" style="360" hidden="1" customWidth="1"/>
    <col min="5944" max="5959" width="3.75" style="360" customWidth="1"/>
    <col min="5960" max="6144" width="9" style="360"/>
    <col min="6145" max="6145" width="6" style="360" customWidth="1"/>
    <col min="6146" max="6162" width="3.75" style="360" customWidth="1"/>
    <col min="6163" max="6169" width="3.125" style="360" customWidth="1"/>
    <col min="6170" max="6170" width="3.75" style="360" customWidth="1"/>
    <col min="6171" max="6199" width="0" style="360" hidden="1" customWidth="1"/>
    <col min="6200" max="6215" width="3.75" style="360" customWidth="1"/>
    <col min="6216" max="6400" width="9" style="360"/>
    <col min="6401" max="6401" width="6" style="360" customWidth="1"/>
    <col min="6402" max="6418" width="3.75" style="360" customWidth="1"/>
    <col min="6419" max="6425" width="3.125" style="360" customWidth="1"/>
    <col min="6426" max="6426" width="3.75" style="360" customWidth="1"/>
    <col min="6427" max="6455" width="0" style="360" hidden="1" customWidth="1"/>
    <col min="6456" max="6471" width="3.75" style="360" customWidth="1"/>
    <col min="6472" max="6656" width="9" style="360"/>
    <col min="6657" max="6657" width="6" style="360" customWidth="1"/>
    <col min="6658" max="6674" width="3.75" style="360" customWidth="1"/>
    <col min="6675" max="6681" width="3.125" style="360" customWidth="1"/>
    <col min="6682" max="6682" width="3.75" style="360" customWidth="1"/>
    <col min="6683" max="6711" width="0" style="360" hidden="1" customWidth="1"/>
    <col min="6712" max="6727" width="3.75" style="360" customWidth="1"/>
    <col min="6728" max="6912" width="9" style="360"/>
    <col min="6913" max="6913" width="6" style="360" customWidth="1"/>
    <col min="6914" max="6930" width="3.75" style="360" customWidth="1"/>
    <col min="6931" max="6937" width="3.125" style="360" customWidth="1"/>
    <col min="6938" max="6938" width="3.75" style="360" customWidth="1"/>
    <col min="6939" max="6967" width="0" style="360" hidden="1" customWidth="1"/>
    <col min="6968" max="6983" width="3.75" style="360" customWidth="1"/>
    <col min="6984" max="7168" width="9" style="360"/>
    <col min="7169" max="7169" width="6" style="360" customWidth="1"/>
    <col min="7170" max="7186" width="3.75" style="360" customWidth="1"/>
    <col min="7187" max="7193" width="3.125" style="360" customWidth="1"/>
    <col min="7194" max="7194" width="3.75" style="360" customWidth="1"/>
    <col min="7195" max="7223" width="0" style="360" hidden="1" customWidth="1"/>
    <col min="7224" max="7239" width="3.75" style="360" customWidth="1"/>
    <col min="7240" max="7424" width="9" style="360"/>
    <col min="7425" max="7425" width="6" style="360" customWidth="1"/>
    <col min="7426" max="7442" width="3.75" style="360" customWidth="1"/>
    <col min="7443" max="7449" width="3.125" style="360" customWidth="1"/>
    <col min="7450" max="7450" width="3.75" style="360" customWidth="1"/>
    <col min="7451" max="7479" width="0" style="360" hidden="1" customWidth="1"/>
    <col min="7480" max="7495" width="3.75" style="360" customWidth="1"/>
    <col min="7496" max="7680" width="9" style="360"/>
    <col min="7681" max="7681" width="6" style="360" customWidth="1"/>
    <col min="7682" max="7698" width="3.75" style="360" customWidth="1"/>
    <col min="7699" max="7705" width="3.125" style="360" customWidth="1"/>
    <col min="7706" max="7706" width="3.75" style="360" customWidth="1"/>
    <col min="7707" max="7735" width="0" style="360" hidden="1" customWidth="1"/>
    <col min="7736" max="7751" width="3.75" style="360" customWidth="1"/>
    <col min="7752" max="7936" width="9" style="360"/>
    <col min="7937" max="7937" width="6" style="360" customWidth="1"/>
    <col min="7938" max="7954" width="3.75" style="360" customWidth="1"/>
    <col min="7955" max="7961" width="3.125" style="360" customWidth="1"/>
    <col min="7962" max="7962" width="3.75" style="360" customWidth="1"/>
    <col min="7963" max="7991" width="0" style="360" hidden="1" customWidth="1"/>
    <col min="7992" max="8007" width="3.75" style="360" customWidth="1"/>
    <col min="8008" max="8192" width="9" style="360"/>
    <col min="8193" max="8193" width="6" style="360" customWidth="1"/>
    <col min="8194" max="8210" width="3.75" style="360" customWidth="1"/>
    <col min="8211" max="8217" width="3.125" style="360" customWidth="1"/>
    <col min="8218" max="8218" width="3.75" style="360" customWidth="1"/>
    <col min="8219" max="8247" width="0" style="360" hidden="1" customWidth="1"/>
    <col min="8248" max="8263" width="3.75" style="360" customWidth="1"/>
    <col min="8264" max="8448" width="9" style="360"/>
    <col min="8449" max="8449" width="6" style="360" customWidth="1"/>
    <col min="8450" max="8466" width="3.75" style="360" customWidth="1"/>
    <col min="8467" max="8473" width="3.125" style="360" customWidth="1"/>
    <col min="8474" max="8474" width="3.75" style="360" customWidth="1"/>
    <col min="8475" max="8503" width="0" style="360" hidden="1" customWidth="1"/>
    <col min="8504" max="8519" width="3.75" style="360" customWidth="1"/>
    <col min="8520" max="8704" width="9" style="360"/>
    <col min="8705" max="8705" width="6" style="360" customWidth="1"/>
    <col min="8706" max="8722" width="3.75" style="360" customWidth="1"/>
    <col min="8723" max="8729" width="3.125" style="360" customWidth="1"/>
    <col min="8730" max="8730" width="3.75" style="360" customWidth="1"/>
    <col min="8731" max="8759" width="0" style="360" hidden="1" customWidth="1"/>
    <col min="8760" max="8775" width="3.75" style="360" customWidth="1"/>
    <col min="8776" max="8960" width="9" style="360"/>
    <col min="8961" max="8961" width="6" style="360" customWidth="1"/>
    <col min="8962" max="8978" width="3.75" style="360" customWidth="1"/>
    <col min="8979" max="8985" width="3.125" style="360" customWidth="1"/>
    <col min="8986" max="8986" width="3.75" style="360" customWidth="1"/>
    <col min="8987" max="9015" width="0" style="360" hidden="1" customWidth="1"/>
    <col min="9016" max="9031" width="3.75" style="360" customWidth="1"/>
    <col min="9032" max="9216" width="9" style="360"/>
    <col min="9217" max="9217" width="6" style="360" customWidth="1"/>
    <col min="9218" max="9234" width="3.75" style="360" customWidth="1"/>
    <col min="9235" max="9241" width="3.125" style="360" customWidth="1"/>
    <col min="9242" max="9242" width="3.75" style="360" customWidth="1"/>
    <col min="9243" max="9271" width="0" style="360" hidden="1" customWidth="1"/>
    <col min="9272" max="9287" width="3.75" style="360" customWidth="1"/>
    <col min="9288" max="9472" width="9" style="360"/>
    <col min="9473" max="9473" width="6" style="360" customWidth="1"/>
    <col min="9474" max="9490" width="3.75" style="360" customWidth="1"/>
    <col min="9491" max="9497" width="3.125" style="360" customWidth="1"/>
    <col min="9498" max="9498" width="3.75" style="360" customWidth="1"/>
    <col min="9499" max="9527" width="0" style="360" hidden="1" customWidth="1"/>
    <col min="9528" max="9543" width="3.75" style="360" customWidth="1"/>
    <col min="9544" max="9728" width="9" style="360"/>
    <col min="9729" max="9729" width="6" style="360" customWidth="1"/>
    <col min="9730" max="9746" width="3.75" style="360" customWidth="1"/>
    <col min="9747" max="9753" width="3.125" style="360" customWidth="1"/>
    <col min="9754" max="9754" width="3.75" style="360" customWidth="1"/>
    <col min="9755" max="9783" width="0" style="360" hidden="1" customWidth="1"/>
    <col min="9784" max="9799" width="3.75" style="360" customWidth="1"/>
    <col min="9800" max="9984" width="9" style="360"/>
    <col min="9985" max="9985" width="6" style="360" customWidth="1"/>
    <col min="9986" max="10002" width="3.75" style="360" customWidth="1"/>
    <col min="10003" max="10009" width="3.125" style="360" customWidth="1"/>
    <col min="10010" max="10010" width="3.75" style="360" customWidth="1"/>
    <col min="10011" max="10039" width="0" style="360" hidden="1" customWidth="1"/>
    <col min="10040" max="10055" width="3.75" style="360" customWidth="1"/>
    <col min="10056" max="10240" width="9" style="360"/>
    <col min="10241" max="10241" width="6" style="360" customWidth="1"/>
    <col min="10242" max="10258" width="3.75" style="360" customWidth="1"/>
    <col min="10259" max="10265" width="3.125" style="360" customWidth="1"/>
    <col min="10266" max="10266" width="3.75" style="360" customWidth="1"/>
    <col min="10267" max="10295" width="0" style="360" hidden="1" customWidth="1"/>
    <col min="10296" max="10311" width="3.75" style="360" customWidth="1"/>
    <col min="10312" max="10496" width="9" style="360"/>
    <col min="10497" max="10497" width="6" style="360" customWidth="1"/>
    <col min="10498" max="10514" width="3.75" style="360" customWidth="1"/>
    <col min="10515" max="10521" width="3.125" style="360" customWidth="1"/>
    <col min="10522" max="10522" width="3.75" style="360" customWidth="1"/>
    <col min="10523" max="10551" width="0" style="360" hidden="1" customWidth="1"/>
    <col min="10552" max="10567" width="3.75" style="360" customWidth="1"/>
    <col min="10568" max="10752" width="9" style="360"/>
    <col min="10753" max="10753" width="6" style="360" customWidth="1"/>
    <col min="10754" max="10770" width="3.75" style="360" customWidth="1"/>
    <col min="10771" max="10777" width="3.125" style="360" customWidth="1"/>
    <col min="10778" max="10778" width="3.75" style="360" customWidth="1"/>
    <col min="10779" max="10807" width="0" style="360" hidden="1" customWidth="1"/>
    <col min="10808" max="10823" width="3.75" style="360" customWidth="1"/>
    <col min="10824" max="11008" width="9" style="360"/>
    <col min="11009" max="11009" width="6" style="360" customWidth="1"/>
    <col min="11010" max="11026" width="3.75" style="360" customWidth="1"/>
    <col min="11027" max="11033" width="3.125" style="360" customWidth="1"/>
    <col min="11034" max="11034" width="3.75" style="360" customWidth="1"/>
    <col min="11035" max="11063" width="0" style="360" hidden="1" customWidth="1"/>
    <col min="11064" max="11079" width="3.75" style="360" customWidth="1"/>
    <col min="11080" max="11264" width="9" style="360"/>
    <col min="11265" max="11265" width="6" style="360" customWidth="1"/>
    <col min="11266" max="11282" width="3.75" style="360" customWidth="1"/>
    <col min="11283" max="11289" width="3.125" style="360" customWidth="1"/>
    <col min="11290" max="11290" width="3.75" style="360" customWidth="1"/>
    <col min="11291" max="11319" width="0" style="360" hidden="1" customWidth="1"/>
    <col min="11320" max="11335" width="3.75" style="360" customWidth="1"/>
    <col min="11336" max="11520" width="9" style="360"/>
    <col min="11521" max="11521" width="6" style="360" customWidth="1"/>
    <col min="11522" max="11538" width="3.75" style="360" customWidth="1"/>
    <col min="11539" max="11545" width="3.125" style="360" customWidth="1"/>
    <col min="11546" max="11546" width="3.75" style="360" customWidth="1"/>
    <col min="11547" max="11575" width="0" style="360" hidden="1" customWidth="1"/>
    <col min="11576" max="11591" width="3.75" style="360" customWidth="1"/>
    <col min="11592" max="11776" width="9" style="360"/>
    <col min="11777" max="11777" width="6" style="360" customWidth="1"/>
    <col min="11778" max="11794" width="3.75" style="360" customWidth="1"/>
    <col min="11795" max="11801" width="3.125" style="360" customWidth="1"/>
    <col min="11802" max="11802" width="3.75" style="360" customWidth="1"/>
    <col min="11803" max="11831" width="0" style="360" hidden="1" customWidth="1"/>
    <col min="11832" max="11847" width="3.75" style="360" customWidth="1"/>
    <col min="11848" max="12032" width="9" style="360"/>
    <col min="12033" max="12033" width="6" style="360" customWidth="1"/>
    <col min="12034" max="12050" width="3.75" style="360" customWidth="1"/>
    <col min="12051" max="12057" width="3.125" style="360" customWidth="1"/>
    <col min="12058" max="12058" width="3.75" style="360" customWidth="1"/>
    <col min="12059" max="12087" width="0" style="360" hidden="1" customWidth="1"/>
    <col min="12088" max="12103" width="3.75" style="360" customWidth="1"/>
    <col min="12104" max="12288" width="9" style="360"/>
    <col min="12289" max="12289" width="6" style="360" customWidth="1"/>
    <col min="12290" max="12306" width="3.75" style="360" customWidth="1"/>
    <col min="12307" max="12313" width="3.125" style="360" customWidth="1"/>
    <col min="12314" max="12314" width="3.75" style="360" customWidth="1"/>
    <col min="12315" max="12343" width="0" style="360" hidden="1" customWidth="1"/>
    <col min="12344" max="12359" width="3.75" style="360" customWidth="1"/>
    <col min="12360" max="12544" width="9" style="360"/>
    <col min="12545" max="12545" width="6" style="360" customWidth="1"/>
    <col min="12546" max="12562" width="3.75" style="360" customWidth="1"/>
    <col min="12563" max="12569" width="3.125" style="360" customWidth="1"/>
    <col min="12570" max="12570" width="3.75" style="360" customWidth="1"/>
    <col min="12571" max="12599" width="0" style="360" hidden="1" customWidth="1"/>
    <col min="12600" max="12615" width="3.75" style="360" customWidth="1"/>
    <col min="12616" max="12800" width="9" style="360"/>
    <col min="12801" max="12801" width="6" style="360" customWidth="1"/>
    <col min="12802" max="12818" width="3.75" style="360" customWidth="1"/>
    <col min="12819" max="12825" width="3.125" style="360" customWidth="1"/>
    <col min="12826" max="12826" width="3.75" style="360" customWidth="1"/>
    <col min="12827" max="12855" width="0" style="360" hidden="1" customWidth="1"/>
    <col min="12856" max="12871" width="3.75" style="360" customWidth="1"/>
    <col min="12872" max="13056" width="9" style="360"/>
    <col min="13057" max="13057" width="6" style="360" customWidth="1"/>
    <col min="13058" max="13074" width="3.75" style="360" customWidth="1"/>
    <col min="13075" max="13081" width="3.125" style="360" customWidth="1"/>
    <col min="13082" max="13082" width="3.75" style="360" customWidth="1"/>
    <col min="13083" max="13111" width="0" style="360" hidden="1" customWidth="1"/>
    <col min="13112" max="13127" width="3.75" style="360" customWidth="1"/>
    <col min="13128" max="13312" width="9" style="360"/>
    <col min="13313" max="13313" width="6" style="360" customWidth="1"/>
    <col min="13314" max="13330" width="3.75" style="360" customWidth="1"/>
    <col min="13331" max="13337" width="3.125" style="360" customWidth="1"/>
    <col min="13338" max="13338" width="3.75" style="360" customWidth="1"/>
    <col min="13339" max="13367" width="0" style="360" hidden="1" customWidth="1"/>
    <col min="13368" max="13383" width="3.75" style="360" customWidth="1"/>
    <col min="13384" max="13568" width="9" style="360"/>
    <col min="13569" max="13569" width="6" style="360" customWidth="1"/>
    <col min="13570" max="13586" width="3.75" style="360" customWidth="1"/>
    <col min="13587" max="13593" width="3.125" style="360" customWidth="1"/>
    <col min="13594" max="13594" width="3.75" style="360" customWidth="1"/>
    <col min="13595" max="13623" width="0" style="360" hidden="1" customWidth="1"/>
    <col min="13624" max="13639" width="3.75" style="360" customWidth="1"/>
    <col min="13640" max="13824" width="9" style="360"/>
    <col min="13825" max="13825" width="6" style="360" customWidth="1"/>
    <col min="13826" max="13842" width="3.75" style="360" customWidth="1"/>
    <col min="13843" max="13849" width="3.125" style="360" customWidth="1"/>
    <col min="13850" max="13850" width="3.75" style="360" customWidth="1"/>
    <col min="13851" max="13879" width="0" style="360" hidden="1" customWidth="1"/>
    <col min="13880" max="13895" width="3.75" style="360" customWidth="1"/>
    <col min="13896" max="14080" width="9" style="360"/>
    <col min="14081" max="14081" width="6" style="360" customWidth="1"/>
    <col min="14082" max="14098" width="3.75" style="360" customWidth="1"/>
    <col min="14099" max="14105" width="3.125" style="360" customWidth="1"/>
    <col min="14106" max="14106" width="3.75" style="360" customWidth="1"/>
    <col min="14107" max="14135" width="0" style="360" hidden="1" customWidth="1"/>
    <col min="14136" max="14151" width="3.75" style="360" customWidth="1"/>
    <col min="14152" max="14336" width="9" style="360"/>
    <col min="14337" max="14337" width="6" style="360" customWidth="1"/>
    <col min="14338" max="14354" width="3.75" style="360" customWidth="1"/>
    <col min="14355" max="14361" width="3.125" style="360" customWidth="1"/>
    <col min="14362" max="14362" width="3.75" style="360" customWidth="1"/>
    <col min="14363" max="14391" width="0" style="360" hidden="1" customWidth="1"/>
    <col min="14392" max="14407" width="3.75" style="360" customWidth="1"/>
    <col min="14408" max="14592" width="9" style="360"/>
    <col min="14593" max="14593" width="6" style="360" customWidth="1"/>
    <col min="14594" max="14610" width="3.75" style="360" customWidth="1"/>
    <col min="14611" max="14617" width="3.125" style="360" customWidth="1"/>
    <col min="14618" max="14618" width="3.75" style="360" customWidth="1"/>
    <col min="14619" max="14647" width="0" style="360" hidden="1" customWidth="1"/>
    <col min="14648" max="14663" width="3.75" style="360" customWidth="1"/>
    <col min="14664" max="14848" width="9" style="360"/>
    <col min="14849" max="14849" width="6" style="360" customWidth="1"/>
    <col min="14850" max="14866" width="3.75" style="360" customWidth="1"/>
    <col min="14867" max="14873" width="3.125" style="360" customWidth="1"/>
    <col min="14874" max="14874" width="3.75" style="360" customWidth="1"/>
    <col min="14875" max="14903" width="0" style="360" hidden="1" customWidth="1"/>
    <col min="14904" max="14919" width="3.75" style="360" customWidth="1"/>
    <col min="14920" max="15104" width="9" style="360"/>
    <col min="15105" max="15105" width="6" style="360" customWidth="1"/>
    <col min="15106" max="15122" width="3.75" style="360" customWidth="1"/>
    <col min="15123" max="15129" width="3.125" style="360" customWidth="1"/>
    <col min="15130" max="15130" width="3.75" style="360" customWidth="1"/>
    <col min="15131" max="15159" width="0" style="360" hidden="1" customWidth="1"/>
    <col min="15160" max="15175" width="3.75" style="360" customWidth="1"/>
    <col min="15176" max="15360" width="9" style="360"/>
    <col min="15361" max="15361" width="6" style="360" customWidth="1"/>
    <col min="15362" max="15378" width="3.75" style="360" customWidth="1"/>
    <col min="15379" max="15385" width="3.125" style="360" customWidth="1"/>
    <col min="15386" max="15386" width="3.75" style="360" customWidth="1"/>
    <col min="15387" max="15415" width="0" style="360" hidden="1" customWidth="1"/>
    <col min="15416" max="15431" width="3.75" style="360" customWidth="1"/>
    <col min="15432" max="15616" width="9" style="360"/>
    <col min="15617" max="15617" width="6" style="360" customWidth="1"/>
    <col min="15618" max="15634" width="3.75" style="360" customWidth="1"/>
    <col min="15635" max="15641" width="3.125" style="360" customWidth="1"/>
    <col min="15642" max="15642" width="3.75" style="360" customWidth="1"/>
    <col min="15643" max="15671" width="0" style="360" hidden="1" customWidth="1"/>
    <col min="15672" max="15687" width="3.75" style="360" customWidth="1"/>
    <col min="15688" max="15872" width="9" style="360"/>
    <col min="15873" max="15873" width="6" style="360" customWidth="1"/>
    <col min="15874" max="15890" width="3.75" style="360" customWidth="1"/>
    <col min="15891" max="15897" width="3.125" style="360" customWidth="1"/>
    <col min="15898" max="15898" width="3.75" style="360" customWidth="1"/>
    <col min="15899" max="15927" width="0" style="360" hidden="1" customWidth="1"/>
    <col min="15928" max="15943" width="3.75" style="360" customWidth="1"/>
    <col min="15944" max="16128" width="9" style="360"/>
    <col min="16129" max="16129" width="6" style="360" customWidth="1"/>
    <col min="16130" max="16146" width="3.75" style="360" customWidth="1"/>
    <col min="16147" max="16153" width="3.125" style="360" customWidth="1"/>
    <col min="16154" max="16154" width="3.75" style="360" customWidth="1"/>
    <col min="16155" max="16183" width="0" style="360" hidden="1" customWidth="1"/>
    <col min="16184" max="16199" width="3.75" style="360" customWidth="1"/>
    <col min="16200" max="16384" width="9" style="360"/>
  </cols>
  <sheetData>
    <row r="1" spans="1:73" ht="30" customHeight="1"/>
    <row r="2" spans="1:73" s="172" customFormat="1" ht="20.25" customHeight="1">
      <c r="A2" s="1154" t="s">
        <v>650</v>
      </c>
      <c r="B2" s="1137" t="s">
        <v>921</v>
      </c>
      <c r="C2" s="1137"/>
      <c r="D2" s="1137"/>
      <c r="E2" s="1137"/>
      <c r="F2" s="1137"/>
      <c r="G2" s="1137"/>
      <c r="H2" s="1137"/>
      <c r="I2" s="1137"/>
      <c r="J2" s="1137"/>
      <c r="K2" s="1137"/>
      <c r="L2" s="1137"/>
      <c r="M2" s="1137"/>
      <c r="N2" s="1137"/>
      <c r="O2" s="1137"/>
      <c r="P2" s="1137"/>
      <c r="Q2" s="1137"/>
      <c r="R2" s="1137"/>
      <c r="S2" s="1137"/>
      <c r="T2" s="1137"/>
      <c r="U2" s="1137"/>
      <c r="V2" s="1137"/>
      <c r="W2" s="1138" t="s">
        <v>651</v>
      </c>
      <c r="X2" s="1138"/>
      <c r="Y2" s="1138"/>
    </row>
    <row r="3" spans="1:73" s="170" customFormat="1" ht="18" customHeight="1">
      <c r="A3" s="1154"/>
      <c r="B3" s="410" t="s">
        <v>652</v>
      </c>
      <c r="C3" s="289"/>
      <c r="D3" s="289"/>
      <c r="E3" s="411"/>
      <c r="F3" s="289"/>
      <c r="G3" s="289"/>
      <c r="H3" s="289"/>
      <c r="I3" s="289"/>
      <c r="J3" s="289"/>
      <c r="K3" s="289"/>
      <c r="L3" s="289"/>
      <c r="M3" s="289"/>
      <c r="N3" s="289"/>
      <c r="O3" s="289"/>
      <c r="P3" s="289"/>
      <c r="Q3" s="289"/>
      <c r="R3" s="289"/>
      <c r="S3" s="289"/>
      <c r="T3" s="289"/>
      <c r="U3" s="289"/>
      <c r="V3" s="289"/>
      <c r="W3" s="289"/>
      <c r="X3" s="289"/>
      <c r="Y3" s="289"/>
    </row>
    <row r="4" spans="1:73" s="170" customFormat="1" ht="20.25" customHeight="1">
      <c r="A4" s="1154"/>
      <c r="B4" s="1139" t="s">
        <v>164</v>
      </c>
      <c r="C4" s="1140"/>
      <c r="D4" s="1141"/>
      <c r="E4" s="1142" t="str">
        <f>'様式８（ゼロ）'!CM8</f>
        <v>0</v>
      </c>
      <c r="F4" s="1143"/>
      <c r="G4" s="1144"/>
      <c r="H4" s="1145" t="s">
        <v>165</v>
      </c>
      <c r="I4" s="1146"/>
      <c r="J4" s="1146"/>
      <c r="K4" s="1147"/>
      <c r="L4" s="1142" t="str">
        <f>'様式８（ゼロ）'!CM4</f>
        <v/>
      </c>
      <c r="M4" s="1143"/>
      <c r="N4" s="1143"/>
      <c r="O4" s="1144"/>
      <c r="P4" s="1148" t="s">
        <v>653</v>
      </c>
      <c r="Q4" s="1149"/>
      <c r="R4" s="1150"/>
      <c r="S4" s="1151">
        <f>'様式８（ゼロ）'!AF54</f>
        <v>0</v>
      </c>
      <c r="T4" s="1152"/>
      <c r="U4" s="1152"/>
      <c r="V4" s="1152"/>
      <c r="W4" s="1152"/>
      <c r="X4" s="1152"/>
      <c r="Y4" s="1153"/>
      <c r="Z4" s="412"/>
    </row>
    <row r="5" spans="1:73" s="170" customFormat="1" ht="14.25" customHeight="1">
      <c r="A5" s="396"/>
      <c r="B5" s="289"/>
      <c r="C5" s="289"/>
      <c r="D5" s="289"/>
      <c r="E5" s="289"/>
      <c r="F5" s="289"/>
      <c r="G5" s="289"/>
      <c r="H5" s="289"/>
      <c r="I5" s="289"/>
      <c r="J5" s="289"/>
      <c r="K5" s="289"/>
      <c r="L5" s="289"/>
      <c r="M5" s="413" t="s">
        <v>654</v>
      </c>
      <c r="N5" s="289"/>
      <c r="O5" s="289"/>
      <c r="P5" s="289"/>
      <c r="Q5" s="289"/>
      <c r="R5" s="289"/>
      <c r="S5" s="289"/>
      <c r="T5" s="289"/>
      <c r="U5" s="289"/>
      <c r="V5" s="289"/>
      <c r="W5" s="289"/>
      <c r="X5" s="289"/>
      <c r="Y5" s="289"/>
    </row>
    <row r="6" spans="1:73" s="170" customFormat="1" ht="5.25" customHeight="1">
      <c r="B6" s="414"/>
      <c r="C6" s="415"/>
      <c r="D6" s="415"/>
      <c r="E6" s="415"/>
      <c r="F6" s="415"/>
      <c r="G6" s="415"/>
      <c r="H6" s="415"/>
      <c r="I6" s="415"/>
      <c r="J6" s="415"/>
      <c r="K6" s="415"/>
      <c r="L6" s="415"/>
      <c r="M6" s="415"/>
      <c r="N6" s="415"/>
      <c r="O6" s="415"/>
      <c r="P6" s="415"/>
      <c r="Q6" s="415"/>
      <c r="R6" s="415"/>
      <c r="S6" s="415"/>
      <c r="T6" s="415"/>
      <c r="U6" s="415"/>
      <c r="V6" s="415"/>
      <c r="W6" s="415"/>
      <c r="X6" s="415"/>
      <c r="Y6" s="416"/>
    </row>
    <row r="7" spans="1:73" s="170" customFormat="1" ht="14.25" customHeight="1">
      <c r="B7" s="417"/>
      <c r="C7" s="576" t="s">
        <v>655</v>
      </c>
      <c r="D7" s="418" t="s">
        <v>656</v>
      </c>
      <c r="E7" s="418"/>
      <c r="F7" s="418"/>
      <c r="G7" s="418"/>
      <c r="H7" s="418"/>
      <c r="I7" s="418"/>
      <c r="J7" s="418"/>
      <c r="K7" s="418"/>
      <c r="L7" s="418"/>
      <c r="M7" s="418"/>
      <c r="N7" s="575" t="s">
        <v>117</v>
      </c>
      <c r="O7" s="1095" t="s">
        <v>922</v>
      </c>
      <c r="P7" s="1095"/>
      <c r="Q7" s="1095"/>
      <c r="R7" s="1095"/>
      <c r="S7" s="1095"/>
      <c r="T7" s="1095"/>
      <c r="U7" s="1095"/>
      <c r="V7" s="1095"/>
      <c r="W7" s="1095"/>
      <c r="X7" s="1095"/>
      <c r="Y7" s="1096"/>
    </row>
    <row r="8" spans="1:73" s="170" customFormat="1" ht="14.25" customHeight="1">
      <c r="B8" s="417"/>
      <c r="C8" s="576" t="s">
        <v>659</v>
      </c>
      <c r="D8" s="1095" t="s">
        <v>660</v>
      </c>
      <c r="E8" s="1095"/>
      <c r="F8" s="1095"/>
      <c r="G8" s="1095"/>
      <c r="H8" s="1095"/>
      <c r="I8" s="1095"/>
      <c r="J8" s="1095"/>
      <c r="K8" s="1095"/>
      <c r="L8" s="1095"/>
      <c r="M8" s="1095"/>
      <c r="N8" s="575" t="s">
        <v>663</v>
      </c>
      <c r="O8" s="1095" t="s">
        <v>664</v>
      </c>
      <c r="P8" s="1095"/>
      <c r="Q8" s="1095"/>
      <c r="R8" s="1095"/>
      <c r="S8" s="1095"/>
      <c r="T8" s="1095"/>
      <c r="U8" s="1095"/>
      <c r="V8" s="1095"/>
      <c r="W8" s="1095"/>
      <c r="X8" s="1095"/>
      <c r="Y8" s="1096"/>
    </row>
    <row r="9" spans="1:73" s="170" customFormat="1" ht="14.25" customHeight="1">
      <c r="B9" s="417"/>
      <c r="C9" s="575" t="s">
        <v>657</v>
      </c>
      <c r="D9" s="1095" t="s">
        <v>658</v>
      </c>
      <c r="E9" s="1095"/>
      <c r="F9" s="1095"/>
      <c r="G9" s="1095"/>
      <c r="H9" s="1095"/>
      <c r="I9" s="1095"/>
      <c r="J9" s="1095"/>
      <c r="K9" s="1095"/>
      <c r="L9" s="1095"/>
      <c r="M9" s="1095"/>
      <c r="N9" s="576" t="s">
        <v>661</v>
      </c>
      <c r="O9" s="1095" t="s">
        <v>662</v>
      </c>
      <c r="P9" s="1095"/>
      <c r="Q9" s="1095"/>
      <c r="R9" s="1095"/>
      <c r="S9" s="1095"/>
      <c r="T9" s="1095"/>
      <c r="U9" s="1095"/>
      <c r="V9" s="1095"/>
      <c r="W9" s="1095"/>
      <c r="X9" s="1095"/>
      <c r="Y9" s="1096"/>
    </row>
    <row r="10" spans="1:73" s="170" customFormat="1" ht="5.25" customHeight="1">
      <c r="B10" s="419"/>
      <c r="C10" s="420"/>
      <c r="D10" s="420"/>
      <c r="E10" s="420"/>
      <c r="F10" s="420"/>
      <c r="G10" s="420"/>
      <c r="H10" s="420"/>
      <c r="I10" s="420"/>
      <c r="J10" s="420"/>
      <c r="K10" s="420"/>
      <c r="L10" s="420"/>
      <c r="M10" s="421"/>
      <c r="N10" s="420"/>
      <c r="O10" s="420"/>
      <c r="P10" s="420"/>
      <c r="Q10" s="420"/>
      <c r="R10" s="420"/>
      <c r="S10" s="420"/>
      <c r="T10" s="420"/>
      <c r="U10" s="420"/>
      <c r="V10" s="420"/>
      <c r="W10" s="420"/>
      <c r="X10" s="420"/>
      <c r="Y10" s="422"/>
    </row>
    <row r="11" spans="1:73" s="170" customFormat="1" ht="8.25" customHeight="1" thickBot="1">
      <c r="B11" s="289"/>
      <c r="C11" s="423"/>
      <c r="D11" s="423"/>
      <c r="E11" s="423"/>
      <c r="F11" s="423"/>
      <c r="G11" s="423"/>
      <c r="H11" s="423"/>
      <c r="I11" s="423"/>
      <c r="J11" s="423"/>
      <c r="K11" s="423"/>
      <c r="L11" s="423"/>
      <c r="M11" s="423"/>
      <c r="N11" s="423"/>
      <c r="O11" s="423"/>
      <c r="P11" s="423"/>
      <c r="Q11" s="423"/>
      <c r="R11" s="423"/>
      <c r="S11" s="423"/>
      <c r="T11" s="423"/>
      <c r="U11" s="423"/>
      <c r="V11" s="423"/>
      <c r="W11" s="423"/>
      <c r="X11" s="423"/>
      <c r="Y11" s="423"/>
    </row>
    <row r="12" spans="1:73" s="170" customFormat="1" ht="16.149999999999999" customHeight="1">
      <c r="B12" s="1097" t="s">
        <v>665</v>
      </c>
      <c r="C12" s="1098"/>
      <c r="D12" s="1098"/>
      <c r="E12" s="1098"/>
      <c r="F12" s="1098"/>
      <c r="G12" s="1098"/>
      <c r="H12" s="1098"/>
      <c r="I12" s="1098"/>
      <c r="J12" s="1098"/>
      <c r="K12" s="1098"/>
      <c r="L12" s="1098"/>
      <c r="M12" s="1098"/>
      <c r="N12" s="1098"/>
      <c r="O12" s="1098"/>
      <c r="P12" s="1098"/>
      <c r="Q12" s="1098"/>
      <c r="R12" s="1098"/>
      <c r="S12" s="1099"/>
      <c r="T12" s="1103" t="s">
        <v>666</v>
      </c>
      <c r="U12" s="1104"/>
      <c r="V12" s="1107" t="s">
        <v>667</v>
      </c>
      <c r="W12" s="1108"/>
      <c r="X12" s="1111" t="s">
        <v>668</v>
      </c>
      <c r="Y12" s="1112"/>
    </row>
    <row r="13" spans="1:73" s="170" customFormat="1" ht="16.149999999999999" customHeight="1" thickBot="1">
      <c r="B13" s="1100"/>
      <c r="C13" s="1101"/>
      <c r="D13" s="1101"/>
      <c r="E13" s="1101"/>
      <c r="F13" s="1101"/>
      <c r="G13" s="1101"/>
      <c r="H13" s="1101"/>
      <c r="I13" s="1101"/>
      <c r="J13" s="1101"/>
      <c r="K13" s="1101"/>
      <c r="L13" s="1101"/>
      <c r="M13" s="1101"/>
      <c r="N13" s="1101"/>
      <c r="O13" s="1101"/>
      <c r="P13" s="1101"/>
      <c r="Q13" s="1101"/>
      <c r="R13" s="1101"/>
      <c r="S13" s="1102"/>
      <c r="T13" s="1105"/>
      <c r="U13" s="1106"/>
      <c r="V13" s="1109"/>
      <c r="W13" s="1110"/>
      <c r="X13" s="1113"/>
      <c r="Y13" s="1114"/>
    </row>
    <row r="14" spans="1:73" s="170" customFormat="1" ht="12" customHeight="1">
      <c r="B14" s="1155" t="s">
        <v>923</v>
      </c>
      <c r="C14" s="1156"/>
      <c r="D14" s="1156"/>
      <c r="E14" s="1156"/>
      <c r="F14" s="1156"/>
      <c r="G14" s="1156"/>
      <c r="H14" s="1156"/>
      <c r="I14" s="1156"/>
      <c r="J14" s="1156"/>
      <c r="K14" s="1156"/>
      <c r="L14" s="1156"/>
      <c r="M14" s="1156"/>
      <c r="N14" s="1156"/>
      <c r="O14" s="1156"/>
      <c r="P14" s="1156"/>
      <c r="Q14" s="1156"/>
      <c r="R14" s="1159" t="s">
        <v>655</v>
      </c>
      <c r="S14" s="1160"/>
      <c r="T14" s="1163"/>
      <c r="U14" s="1164"/>
      <c r="V14" s="1167"/>
      <c r="W14" s="1168"/>
      <c r="X14" s="1171"/>
      <c r="Y14" s="1172"/>
      <c r="AB14" s="424"/>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4"/>
    </row>
    <row r="15" spans="1:73" s="170" customFormat="1" ht="12" customHeight="1" thickBot="1">
      <c r="B15" s="1157"/>
      <c r="C15" s="1158"/>
      <c r="D15" s="1158"/>
      <c r="E15" s="1158"/>
      <c r="F15" s="1158"/>
      <c r="G15" s="1158"/>
      <c r="H15" s="1158"/>
      <c r="I15" s="1158"/>
      <c r="J15" s="1158"/>
      <c r="K15" s="1158"/>
      <c r="L15" s="1158"/>
      <c r="M15" s="1158"/>
      <c r="N15" s="1158"/>
      <c r="O15" s="1158"/>
      <c r="P15" s="1158"/>
      <c r="Q15" s="1158"/>
      <c r="R15" s="1161"/>
      <c r="S15" s="1162"/>
      <c r="T15" s="1165"/>
      <c r="U15" s="1166"/>
      <c r="V15" s="1169"/>
      <c r="W15" s="1170"/>
      <c r="X15" s="1173"/>
      <c r="Y15" s="1174"/>
      <c r="AB15" s="424"/>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4"/>
    </row>
    <row r="16" spans="1:73" ht="8.25" customHeight="1" thickBot="1">
      <c r="B16" s="426"/>
      <c r="C16" s="427"/>
      <c r="D16" s="427"/>
      <c r="E16" s="427"/>
      <c r="F16" s="427"/>
      <c r="G16" s="427"/>
      <c r="H16" s="427"/>
      <c r="I16" s="427"/>
      <c r="J16" s="427"/>
      <c r="K16" s="427"/>
      <c r="L16" s="427"/>
      <c r="M16" s="427"/>
      <c r="N16" s="427"/>
      <c r="O16" s="427"/>
      <c r="P16" s="427"/>
      <c r="Q16" s="427"/>
      <c r="R16" s="428"/>
      <c r="S16" s="428"/>
      <c r="T16" s="428"/>
      <c r="U16" s="428"/>
      <c r="V16" s="428"/>
      <c r="W16" s="428"/>
      <c r="X16" s="428"/>
      <c r="Y16" s="428"/>
      <c r="BU16" s="429"/>
    </row>
    <row r="17" spans="2:73" s="87" customFormat="1" ht="12" customHeight="1">
      <c r="B17" s="1197" t="s">
        <v>1006</v>
      </c>
      <c r="C17" s="1198"/>
      <c r="D17" s="1198"/>
      <c r="E17" s="1198"/>
      <c r="F17" s="1198"/>
      <c r="G17" s="1198"/>
      <c r="H17" s="1198"/>
      <c r="I17" s="1198"/>
      <c r="J17" s="1198"/>
      <c r="K17" s="1198"/>
      <c r="L17" s="1198"/>
      <c r="M17" s="1198"/>
      <c r="N17" s="1198"/>
      <c r="O17" s="1198"/>
      <c r="P17" s="1198"/>
      <c r="Q17" s="1199"/>
      <c r="R17" s="1121" t="s">
        <v>655</v>
      </c>
      <c r="S17" s="1122"/>
      <c r="T17" s="1125"/>
      <c r="U17" s="1126"/>
      <c r="V17" s="1129"/>
      <c r="W17" s="1130"/>
      <c r="X17" s="1133"/>
      <c r="Y17" s="1134"/>
    </row>
    <row r="18" spans="2:73" s="87" customFormat="1" ht="12" customHeight="1" thickBot="1">
      <c r="B18" s="1200"/>
      <c r="C18" s="1201"/>
      <c r="D18" s="1201"/>
      <c r="E18" s="1201"/>
      <c r="F18" s="1201"/>
      <c r="G18" s="1201"/>
      <c r="H18" s="1201"/>
      <c r="I18" s="1201"/>
      <c r="J18" s="1201"/>
      <c r="K18" s="1201"/>
      <c r="L18" s="1201"/>
      <c r="M18" s="1201"/>
      <c r="N18" s="1201"/>
      <c r="O18" s="1201"/>
      <c r="P18" s="1201"/>
      <c r="Q18" s="1202"/>
      <c r="R18" s="1203"/>
      <c r="S18" s="1204"/>
      <c r="T18" s="1127"/>
      <c r="U18" s="1128"/>
      <c r="V18" s="1131"/>
      <c r="W18" s="1132"/>
      <c r="X18" s="1205"/>
      <c r="Y18" s="1206"/>
    </row>
    <row r="19" spans="2:73" s="578" customFormat="1" ht="15.95" customHeight="1" thickBot="1">
      <c r="B19" s="601"/>
      <c r="C19" s="602" t="s">
        <v>1007</v>
      </c>
      <c r="D19" s="603"/>
      <c r="E19" s="603"/>
      <c r="F19" s="603"/>
      <c r="G19" s="603"/>
      <c r="H19" s="603"/>
      <c r="I19" s="603"/>
      <c r="J19" s="603"/>
      <c r="K19" s="603"/>
      <c r="L19" s="603"/>
      <c r="M19" s="603"/>
      <c r="N19" s="603"/>
      <c r="O19" s="603"/>
      <c r="P19" s="603"/>
      <c r="Q19" s="603"/>
      <c r="R19" s="604"/>
      <c r="S19" s="604"/>
      <c r="T19" s="1207"/>
      <c r="U19" s="1208"/>
      <c r="V19" s="1209"/>
      <c r="W19" s="1210"/>
      <c r="X19" s="605"/>
      <c r="Y19" s="606"/>
    </row>
    <row r="20" spans="2:73" ht="12" customHeight="1">
      <c r="B20" s="1175" t="s">
        <v>917</v>
      </c>
      <c r="C20" s="1176"/>
      <c r="D20" s="1176"/>
      <c r="E20" s="1176"/>
      <c r="F20" s="1176"/>
      <c r="G20" s="1176"/>
      <c r="H20" s="1176"/>
      <c r="I20" s="1176"/>
      <c r="J20" s="1176"/>
      <c r="K20" s="1176"/>
      <c r="L20" s="1176"/>
      <c r="M20" s="1176"/>
      <c r="N20" s="1176"/>
      <c r="O20" s="1176"/>
      <c r="P20" s="1176"/>
      <c r="Q20" s="1177"/>
      <c r="R20" s="1181" t="s">
        <v>655</v>
      </c>
      <c r="S20" s="1182"/>
      <c r="T20" s="1185"/>
      <c r="U20" s="1186"/>
      <c r="V20" s="1189"/>
      <c r="W20" s="1190"/>
      <c r="X20" s="1193"/>
      <c r="Y20" s="1194"/>
      <c r="BG20" s="360" t="s">
        <v>669</v>
      </c>
      <c r="BU20" s="429"/>
    </row>
    <row r="21" spans="2:73" ht="12" customHeight="1" thickBot="1">
      <c r="B21" s="1178"/>
      <c r="C21" s="1179"/>
      <c r="D21" s="1179"/>
      <c r="E21" s="1179"/>
      <c r="F21" s="1179"/>
      <c r="G21" s="1179"/>
      <c r="H21" s="1179"/>
      <c r="I21" s="1179"/>
      <c r="J21" s="1179"/>
      <c r="K21" s="1179"/>
      <c r="L21" s="1179"/>
      <c r="M21" s="1179"/>
      <c r="N21" s="1179"/>
      <c r="O21" s="1179"/>
      <c r="P21" s="1179"/>
      <c r="Q21" s="1180"/>
      <c r="R21" s="1183"/>
      <c r="S21" s="1184"/>
      <c r="T21" s="1187"/>
      <c r="U21" s="1188"/>
      <c r="V21" s="1191"/>
      <c r="W21" s="1192"/>
      <c r="X21" s="1195"/>
      <c r="Y21" s="1196"/>
      <c r="BU21" s="429"/>
    </row>
    <row r="22" spans="2:73" ht="16.149999999999999" customHeight="1">
      <c r="B22" s="430"/>
      <c r="C22" s="431" t="s">
        <v>670</v>
      </c>
      <c r="D22" s="432"/>
      <c r="E22" s="432"/>
      <c r="F22" s="1233" t="s">
        <v>671</v>
      </c>
      <c r="G22" s="1233"/>
      <c r="H22" s="1233"/>
      <c r="I22" s="1233"/>
      <c r="J22" s="1233"/>
      <c r="K22" s="1233"/>
      <c r="L22" s="1233"/>
      <c r="M22" s="1233"/>
      <c r="N22" s="1233"/>
      <c r="O22" s="1233"/>
      <c r="P22" s="1233"/>
      <c r="Q22" s="1233"/>
      <c r="R22" s="1234"/>
      <c r="S22" s="1235"/>
      <c r="T22" s="1236"/>
      <c r="U22" s="1237"/>
      <c r="V22" s="1238"/>
      <c r="W22" s="1239"/>
      <c r="X22" s="430"/>
      <c r="Y22" s="433"/>
      <c r="BF22" s="429"/>
      <c r="BG22" s="429"/>
      <c r="BH22" s="429"/>
      <c r="BI22" s="429"/>
      <c r="BJ22" s="429"/>
      <c r="BK22" s="429"/>
      <c r="BL22" s="429"/>
      <c r="BM22" s="429"/>
      <c r="BN22" s="429"/>
      <c r="BO22" s="429"/>
      <c r="BP22" s="429"/>
      <c r="BQ22" s="429"/>
      <c r="BR22" s="429"/>
      <c r="BS22" s="429"/>
      <c r="BT22" s="429"/>
    </row>
    <row r="23" spans="2:73" ht="12.95" customHeight="1">
      <c r="B23" s="430"/>
      <c r="C23" s="1240" t="s">
        <v>978</v>
      </c>
      <c r="D23" s="1241"/>
      <c r="E23" s="1241"/>
      <c r="F23" s="1227" t="s">
        <v>672</v>
      </c>
      <c r="G23" s="1227"/>
      <c r="H23" s="1227"/>
      <c r="I23" s="1227"/>
      <c r="J23" s="1227"/>
      <c r="K23" s="1227"/>
      <c r="L23" s="1227"/>
      <c r="M23" s="1227"/>
      <c r="N23" s="1227"/>
      <c r="O23" s="1227"/>
      <c r="P23" s="1227"/>
      <c r="Q23" s="1227"/>
      <c r="R23" s="1227"/>
      <c r="S23" s="1228"/>
      <c r="T23" s="1213"/>
      <c r="U23" s="1214"/>
      <c r="V23" s="1217"/>
      <c r="W23" s="1218"/>
      <c r="X23" s="430"/>
      <c r="Y23" s="433"/>
      <c r="BF23" s="429" t="s">
        <v>673</v>
      </c>
      <c r="BG23" s="429"/>
      <c r="BH23" s="429"/>
      <c r="BI23" s="429"/>
      <c r="BJ23" s="429"/>
      <c r="BK23" s="429"/>
      <c r="BL23" s="429"/>
      <c r="BM23" s="429"/>
      <c r="BN23" s="429"/>
      <c r="BO23" s="429"/>
      <c r="BP23" s="429"/>
      <c r="BQ23" s="429"/>
      <c r="BR23" s="429"/>
      <c r="BS23" s="429"/>
      <c r="BT23" s="429"/>
    </row>
    <row r="24" spans="2:73" ht="12.95" customHeight="1">
      <c r="B24" s="430"/>
      <c r="C24" s="1242"/>
      <c r="D24" s="1243"/>
      <c r="E24" s="1243"/>
      <c r="F24" s="1246"/>
      <c r="G24" s="1246"/>
      <c r="H24" s="1246"/>
      <c r="I24" s="1246"/>
      <c r="J24" s="1246"/>
      <c r="K24" s="1246"/>
      <c r="L24" s="1246"/>
      <c r="M24" s="1246"/>
      <c r="N24" s="1246"/>
      <c r="O24" s="1246"/>
      <c r="P24" s="1246"/>
      <c r="Q24" s="1246"/>
      <c r="R24" s="1246"/>
      <c r="S24" s="1247"/>
      <c r="T24" s="1231"/>
      <c r="U24" s="1232"/>
      <c r="V24" s="1248"/>
      <c r="W24" s="1249"/>
      <c r="X24" s="430"/>
      <c r="Y24" s="433"/>
      <c r="BF24" s="429" t="s">
        <v>674</v>
      </c>
      <c r="BG24" s="429"/>
      <c r="BH24" s="429"/>
      <c r="BI24" s="429"/>
      <c r="BJ24" s="429"/>
      <c r="BK24" s="429"/>
      <c r="BL24" s="429"/>
      <c r="BM24" s="429"/>
      <c r="BN24" s="429"/>
      <c r="BO24" s="429"/>
      <c r="BP24" s="429"/>
      <c r="BQ24" s="429"/>
      <c r="BR24" s="429"/>
      <c r="BS24" s="429"/>
      <c r="BT24" s="429"/>
    </row>
    <row r="25" spans="2:73" ht="12.95" customHeight="1">
      <c r="B25" s="434"/>
      <c r="C25" s="1244"/>
      <c r="D25" s="1245"/>
      <c r="E25" s="1245"/>
      <c r="F25" s="1229"/>
      <c r="G25" s="1229"/>
      <c r="H25" s="1229"/>
      <c r="I25" s="1229"/>
      <c r="J25" s="1229"/>
      <c r="K25" s="1229"/>
      <c r="L25" s="1229"/>
      <c r="M25" s="1229"/>
      <c r="N25" s="1229"/>
      <c r="O25" s="1229"/>
      <c r="P25" s="1229"/>
      <c r="Q25" s="1229"/>
      <c r="R25" s="1229"/>
      <c r="S25" s="1230"/>
      <c r="T25" s="1215"/>
      <c r="U25" s="1216"/>
      <c r="V25" s="1219"/>
      <c r="W25" s="1220"/>
      <c r="X25" s="430"/>
      <c r="Y25" s="433"/>
      <c r="BF25" s="429"/>
      <c r="BG25" s="429"/>
      <c r="BH25" s="429"/>
      <c r="BI25" s="429"/>
      <c r="BJ25" s="429"/>
      <c r="BK25" s="429"/>
      <c r="BL25" s="429"/>
      <c r="BM25" s="429"/>
      <c r="BN25" s="429"/>
      <c r="BO25" s="429"/>
      <c r="BP25" s="429"/>
      <c r="BQ25" s="429"/>
      <c r="BR25" s="429"/>
      <c r="BS25" s="429"/>
      <c r="BT25" s="429"/>
    </row>
    <row r="26" spans="2:73" ht="16.149999999999999" customHeight="1">
      <c r="B26" s="430"/>
      <c r="C26" s="435" t="s">
        <v>675</v>
      </c>
      <c r="D26" s="436"/>
      <c r="E26" s="436"/>
      <c r="F26" s="1211" t="s">
        <v>676</v>
      </c>
      <c r="G26" s="1211"/>
      <c r="H26" s="1211"/>
      <c r="I26" s="1211"/>
      <c r="J26" s="1211"/>
      <c r="K26" s="1211"/>
      <c r="L26" s="1211"/>
      <c r="M26" s="1211"/>
      <c r="N26" s="1211"/>
      <c r="O26" s="1211"/>
      <c r="P26" s="1211"/>
      <c r="Q26" s="1211"/>
      <c r="R26" s="1211"/>
      <c r="S26" s="1212"/>
      <c r="T26" s="1213"/>
      <c r="U26" s="1214"/>
      <c r="V26" s="1217"/>
      <c r="W26" s="1218"/>
      <c r="X26" s="430"/>
      <c r="Y26" s="433"/>
      <c r="BF26" s="429" t="s">
        <v>677</v>
      </c>
      <c r="BG26" s="429"/>
      <c r="BH26" s="429"/>
      <c r="BI26" s="429"/>
      <c r="BJ26" s="429"/>
      <c r="BK26" s="429"/>
      <c r="BL26" s="429"/>
      <c r="BM26" s="429"/>
      <c r="BN26" s="429"/>
      <c r="BO26" s="429"/>
      <c r="BP26" s="429"/>
      <c r="BQ26" s="429"/>
      <c r="BR26" s="429"/>
      <c r="BS26" s="429"/>
      <c r="BT26" s="429"/>
    </row>
    <row r="27" spans="2:73" ht="16.149999999999999" customHeight="1">
      <c r="B27" s="430"/>
      <c r="C27" s="437"/>
      <c r="D27" s="438"/>
      <c r="E27" s="438"/>
      <c r="F27" s="1221" t="s">
        <v>678</v>
      </c>
      <c r="G27" s="1221"/>
      <c r="H27" s="1221"/>
      <c r="I27" s="1221"/>
      <c r="J27" s="1221"/>
      <c r="K27" s="1221"/>
      <c r="L27" s="1221"/>
      <c r="M27" s="1221"/>
      <c r="N27" s="1221"/>
      <c r="O27" s="1221"/>
      <c r="P27" s="1221"/>
      <c r="Q27" s="1221"/>
      <c r="R27" s="1221"/>
      <c r="S27" s="1222"/>
      <c r="T27" s="1215"/>
      <c r="U27" s="1216"/>
      <c r="V27" s="1219"/>
      <c r="W27" s="1220"/>
      <c r="X27" s="430"/>
      <c r="Y27" s="433"/>
      <c r="BF27" s="429" t="s">
        <v>679</v>
      </c>
      <c r="BG27" s="429"/>
      <c r="BH27" s="429"/>
      <c r="BI27" s="429"/>
      <c r="BJ27" s="429"/>
      <c r="BK27" s="429"/>
      <c r="BL27" s="429"/>
      <c r="BM27" s="429"/>
      <c r="BN27" s="429"/>
      <c r="BO27" s="429"/>
      <c r="BP27" s="429"/>
      <c r="BQ27" s="429"/>
      <c r="BR27" s="429"/>
      <c r="BS27" s="429"/>
      <c r="BT27" s="429"/>
    </row>
    <row r="28" spans="2:73" ht="16.149999999999999" customHeight="1">
      <c r="B28" s="430"/>
      <c r="C28" s="1223" t="s">
        <v>680</v>
      </c>
      <c r="D28" s="1224"/>
      <c r="E28" s="1224"/>
      <c r="F28" s="1227" t="s">
        <v>681</v>
      </c>
      <c r="G28" s="1227"/>
      <c r="H28" s="1227"/>
      <c r="I28" s="1227"/>
      <c r="J28" s="1227"/>
      <c r="K28" s="1227"/>
      <c r="L28" s="1227"/>
      <c r="M28" s="1227"/>
      <c r="N28" s="1227"/>
      <c r="O28" s="1227"/>
      <c r="P28" s="1227"/>
      <c r="Q28" s="1227"/>
      <c r="R28" s="1227"/>
      <c r="S28" s="1228"/>
      <c r="T28" s="1231"/>
      <c r="U28" s="1232"/>
      <c r="V28" s="1217"/>
      <c r="W28" s="1218"/>
      <c r="X28" s="430"/>
      <c r="Y28" s="433"/>
      <c r="BF28" s="429"/>
      <c r="BG28" s="429" t="s">
        <v>682</v>
      </c>
      <c r="BH28" s="429"/>
      <c r="BI28" s="429"/>
      <c r="BJ28" s="429"/>
      <c r="BK28" s="429"/>
      <c r="BL28" s="429"/>
      <c r="BM28" s="429"/>
      <c r="BN28" s="429"/>
      <c r="BO28" s="429"/>
      <c r="BP28" s="429"/>
      <c r="BQ28" s="429"/>
      <c r="BR28" s="429"/>
      <c r="BS28" s="429"/>
      <c r="BT28" s="429"/>
    </row>
    <row r="29" spans="2:73" ht="16.149999999999999" customHeight="1">
      <c r="B29" s="430"/>
      <c r="C29" s="1225"/>
      <c r="D29" s="1226"/>
      <c r="E29" s="1226"/>
      <c r="F29" s="1229"/>
      <c r="G29" s="1229"/>
      <c r="H29" s="1229"/>
      <c r="I29" s="1229"/>
      <c r="J29" s="1229"/>
      <c r="K29" s="1229"/>
      <c r="L29" s="1229"/>
      <c r="M29" s="1229"/>
      <c r="N29" s="1229"/>
      <c r="O29" s="1229"/>
      <c r="P29" s="1229"/>
      <c r="Q29" s="1229"/>
      <c r="R29" s="1229"/>
      <c r="S29" s="1230"/>
      <c r="T29" s="1215"/>
      <c r="U29" s="1216"/>
      <c r="V29" s="1219"/>
      <c r="W29" s="1220"/>
      <c r="X29" s="430"/>
      <c r="Y29" s="433"/>
    </row>
    <row r="30" spans="2:73" ht="16.149999999999999" customHeight="1">
      <c r="B30" s="430"/>
      <c r="C30" s="1250" t="s">
        <v>683</v>
      </c>
      <c r="D30" s="1211"/>
      <c r="E30" s="1211"/>
      <c r="F30" s="1227" t="s">
        <v>684</v>
      </c>
      <c r="G30" s="1227"/>
      <c r="H30" s="1227"/>
      <c r="I30" s="1227"/>
      <c r="J30" s="1227"/>
      <c r="K30" s="1227"/>
      <c r="L30" s="1227"/>
      <c r="M30" s="1227"/>
      <c r="N30" s="1227"/>
      <c r="O30" s="1227"/>
      <c r="P30" s="1227"/>
      <c r="Q30" s="1227"/>
      <c r="R30" s="1227"/>
      <c r="S30" s="1228"/>
      <c r="T30" s="1231"/>
      <c r="U30" s="1232"/>
      <c r="V30" s="1217"/>
      <c r="W30" s="1218"/>
      <c r="X30" s="430"/>
      <c r="Y30" s="433"/>
    </row>
    <row r="31" spans="2:73" ht="16.149999999999999" customHeight="1">
      <c r="B31" s="430"/>
      <c r="C31" s="439"/>
      <c r="D31" s="440"/>
      <c r="E31" s="440"/>
      <c r="F31" s="1229" t="s">
        <v>685</v>
      </c>
      <c r="G31" s="1229"/>
      <c r="H31" s="1229"/>
      <c r="I31" s="1229"/>
      <c r="J31" s="1229"/>
      <c r="K31" s="1229"/>
      <c r="L31" s="1229"/>
      <c r="M31" s="1229"/>
      <c r="N31" s="1229"/>
      <c r="O31" s="1229"/>
      <c r="P31" s="1229"/>
      <c r="Q31" s="1229"/>
      <c r="R31" s="1229"/>
      <c r="S31" s="1230"/>
      <c r="T31" s="1215"/>
      <c r="U31" s="1216"/>
      <c r="V31" s="1219"/>
      <c r="W31" s="1220"/>
      <c r="X31" s="430"/>
      <c r="Y31" s="433"/>
    </row>
    <row r="32" spans="2:73" ht="16.149999999999999" customHeight="1">
      <c r="B32" s="430"/>
      <c r="C32" s="1251" t="s">
        <v>686</v>
      </c>
      <c r="D32" s="1252"/>
      <c r="E32" s="1252"/>
      <c r="F32" s="1253" t="s">
        <v>687</v>
      </c>
      <c r="G32" s="1253"/>
      <c r="H32" s="1253"/>
      <c r="I32" s="1253"/>
      <c r="J32" s="1253"/>
      <c r="K32" s="1253"/>
      <c r="L32" s="1253"/>
      <c r="M32" s="1253"/>
      <c r="N32" s="1253"/>
      <c r="O32" s="1253"/>
      <c r="P32" s="1253"/>
      <c r="Q32" s="1253"/>
      <c r="R32" s="1253"/>
      <c r="S32" s="1254"/>
      <c r="T32" s="1236"/>
      <c r="U32" s="1237"/>
      <c r="V32" s="1238"/>
      <c r="W32" s="1239"/>
      <c r="X32" s="430"/>
      <c r="Y32" s="433"/>
    </row>
    <row r="33" spans="2:25" ht="16.149999999999999" customHeight="1">
      <c r="B33" s="430"/>
      <c r="C33" s="1267" t="s">
        <v>979</v>
      </c>
      <c r="D33" s="1268"/>
      <c r="E33" s="1268"/>
      <c r="F33" s="1252" t="s">
        <v>688</v>
      </c>
      <c r="G33" s="1252"/>
      <c r="H33" s="1252"/>
      <c r="I33" s="1252"/>
      <c r="J33" s="1252"/>
      <c r="K33" s="1252"/>
      <c r="L33" s="1252"/>
      <c r="M33" s="1252"/>
      <c r="N33" s="1252"/>
      <c r="O33" s="1252"/>
      <c r="P33" s="1252"/>
      <c r="Q33" s="1252"/>
      <c r="R33" s="1252"/>
      <c r="S33" s="1273"/>
      <c r="T33" s="1236"/>
      <c r="U33" s="1237"/>
      <c r="V33" s="1238"/>
      <c r="W33" s="1239"/>
      <c r="X33" s="430"/>
      <c r="Y33" s="433"/>
    </row>
    <row r="34" spans="2:25" ht="16.149999999999999" customHeight="1">
      <c r="B34" s="430"/>
      <c r="C34" s="1269"/>
      <c r="D34" s="1270"/>
      <c r="E34" s="1270"/>
      <c r="F34" s="1227" t="s">
        <v>689</v>
      </c>
      <c r="G34" s="1227"/>
      <c r="H34" s="1227"/>
      <c r="I34" s="1227"/>
      <c r="J34" s="1227"/>
      <c r="K34" s="1227"/>
      <c r="L34" s="1227"/>
      <c r="M34" s="1227"/>
      <c r="N34" s="1227"/>
      <c r="O34" s="1227"/>
      <c r="P34" s="1227"/>
      <c r="Q34" s="1227"/>
      <c r="R34" s="1227"/>
      <c r="S34" s="1228"/>
      <c r="T34" s="1213"/>
      <c r="U34" s="1214"/>
      <c r="V34" s="1217"/>
      <c r="W34" s="1218"/>
      <c r="X34" s="430"/>
      <c r="Y34" s="433"/>
    </row>
    <row r="35" spans="2:25" ht="16.149999999999999" customHeight="1">
      <c r="B35" s="430"/>
      <c r="C35" s="1271"/>
      <c r="D35" s="1272"/>
      <c r="E35" s="1272"/>
      <c r="F35" s="1274" t="s">
        <v>690</v>
      </c>
      <c r="G35" s="1274"/>
      <c r="H35" s="1274"/>
      <c r="I35" s="1274"/>
      <c r="J35" s="1274"/>
      <c r="K35" s="1274"/>
      <c r="L35" s="1274"/>
      <c r="M35" s="1274"/>
      <c r="N35" s="1274"/>
      <c r="O35" s="1274"/>
      <c r="P35" s="1274"/>
      <c r="Q35" s="1274"/>
      <c r="R35" s="1274"/>
      <c r="S35" s="1275"/>
      <c r="T35" s="1215"/>
      <c r="U35" s="1216"/>
      <c r="V35" s="1276"/>
      <c r="W35" s="1277"/>
      <c r="X35" s="430"/>
      <c r="Y35" s="433"/>
    </row>
    <row r="36" spans="2:25" ht="16.149999999999999" customHeight="1" thickBot="1">
      <c r="B36" s="441"/>
      <c r="C36" s="442" t="s">
        <v>691</v>
      </c>
      <c r="D36" s="443"/>
      <c r="E36" s="443"/>
      <c r="F36" s="443"/>
      <c r="G36" s="443"/>
      <c r="H36" s="443"/>
      <c r="I36" s="443"/>
      <c r="J36" s="443"/>
      <c r="K36" s="443"/>
      <c r="L36" s="443"/>
      <c r="M36" s="443"/>
      <c r="N36" s="443"/>
      <c r="O36" s="443"/>
      <c r="P36" s="443"/>
      <c r="Q36" s="443"/>
      <c r="R36" s="443"/>
      <c r="S36" s="444"/>
      <c r="T36" s="1255"/>
      <c r="U36" s="1256"/>
      <c r="V36" s="1257"/>
      <c r="W36" s="1258"/>
      <c r="X36" s="445"/>
      <c r="Y36" s="446"/>
    </row>
    <row r="37" spans="2:25" ht="16.149999999999999" customHeight="1">
      <c r="B37" s="447"/>
      <c r="C37" s="448"/>
      <c r="D37" s="448"/>
      <c r="E37" s="448"/>
      <c r="F37" s="448"/>
      <c r="G37" s="448"/>
      <c r="H37" s="448"/>
      <c r="I37" s="448"/>
      <c r="J37" s="448"/>
      <c r="K37" s="448"/>
      <c r="L37" s="448"/>
      <c r="M37" s="448"/>
      <c r="N37" s="448"/>
      <c r="O37" s="448"/>
      <c r="P37" s="448"/>
      <c r="Q37" s="448"/>
      <c r="R37" s="448"/>
      <c r="S37" s="448"/>
      <c r="T37" s="639"/>
      <c r="U37" s="639"/>
      <c r="V37" s="449"/>
      <c r="W37" s="449"/>
      <c r="X37" s="447"/>
      <c r="Y37" s="447"/>
    </row>
    <row r="38" spans="2:25" ht="16.149999999999999" customHeight="1">
      <c r="C38" s="48"/>
      <c r="D38" s="48"/>
      <c r="E38" s="48"/>
      <c r="F38" s="48"/>
      <c r="G38" s="48"/>
      <c r="H38" s="48"/>
      <c r="I38" s="48"/>
      <c r="J38" s="48"/>
      <c r="K38" s="48"/>
      <c r="L38" s="48"/>
      <c r="M38" s="48"/>
      <c r="N38" s="48"/>
      <c r="O38" s="48"/>
      <c r="P38" s="48"/>
      <c r="Q38" s="48"/>
      <c r="R38" s="48"/>
      <c r="S38" s="48"/>
      <c r="T38" s="640"/>
      <c r="U38" s="640"/>
      <c r="V38" s="373"/>
      <c r="W38" s="373"/>
    </row>
    <row r="39" spans="2:25" ht="10.15" customHeight="1">
      <c r="C39" s="48"/>
      <c r="D39" s="48"/>
      <c r="E39" s="48"/>
      <c r="F39" s="48"/>
      <c r="G39" s="48"/>
      <c r="H39" s="48"/>
      <c r="I39" s="48"/>
      <c r="J39" s="48"/>
      <c r="K39" s="48"/>
      <c r="L39" s="48"/>
      <c r="M39" s="48"/>
      <c r="N39" s="48"/>
      <c r="O39" s="48"/>
      <c r="P39" s="48"/>
      <c r="Q39" s="48"/>
      <c r="R39" s="48"/>
      <c r="S39" s="48"/>
      <c r="T39" s="640"/>
      <c r="U39" s="640"/>
      <c r="V39" s="373"/>
      <c r="W39" s="373"/>
    </row>
    <row r="40" spans="2:25" ht="16.149999999999999" customHeight="1" thickBot="1">
      <c r="B40" s="450" t="s">
        <v>924</v>
      </c>
      <c r="C40" s="440"/>
      <c r="D40" s="440"/>
      <c r="E40" s="440"/>
      <c r="F40" s="440"/>
      <c r="G40" s="440"/>
      <c r="H40" s="440"/>
      <c r="I40" s="440"/>
      <c r="J40" s="440"/>
      <c r="K40" s="440"/>
      <c r="L40" s="440"/>
      <c r="M40" s="440"/>
      <c r="N40" s="440"/>
      <c r="O40" s="440"/>
      <c r="P40" s="440"/>
      <c r="Q40" s="440"/>
      <c r="R40" s="451"/>
      <c r="S40" s="451"/>
      <c r="T40" s="641"/>
      <c r="U40" s="641"/>
      <c r="V40" s="452"/>
      <c r="W40" s="452"/>
      <c r="X40" s="372"/>
      <c r="Y40" s="453"/>
    </row>
    <row r="41" spans="2:25" ht="14.25" customHeight="1">
      <c r="B41" s="454"/>
      <c r="C41" s="455"/>
      <c r="D41" s="455"/>
      <c r="E41" s="455"/>
      <c r="F41" s="455"/>
      <c r="G41" s="455" t="s">
        <v>692</v>
      </c>
      <c r="H41" s="455"/>
      <c r="I41" s="455"/>
      <c r="J41" s="455"/>
      <c r="K41" s="455"/>
      <c r="L41" s="455"/>
      <c r="M41" s="455"/>
      <c r="N41" s="455"/>
      <c r="O41" s="455"/>
      <c r="P41" s="455"/>
      <c r="Q41" s="456"/>
      <c r="R41" s="1181" t="s">
        <v>657</v>
      </c>
      <c r="S41" s="1259"/>
      <c r="T41" s="1185"/>
      <c r="U41" s="1186"/>
      <c r="V41" s="1189"/>
      <c r="W41" s="1190"/>
      <c r="X41" s="1263"/>
      <c r="Y41" s="1194"/>
    </row>
    <row r="42" spans="2:25" ht="14.25" customHeight="1">
      <c r="B42" s="1178" t="s">
        <v>918</v>
      </c>
      <c r="C42" s="1179"/>
      <c r="D42" s="1179"/>
      <c r="E42" s="1179"/>
      <c r="F42" s="1179"/>
      <c r="G42" s="1179"/>
      <c r="H42" s="1179"/>
      <c r="I42" s="1179"/>
      <c r="J42" s="1179"/>
      <c r="K42" s="1179"/>
      <c r="L42" s="1179"/>
      <c r="M42" s="1179"/>
      <c r="N42" s="1179"/>
      <c r="O42" s="1179"/>
      <c r="P42" s="1179"/>
      <c r="Q42" s="1180"/>
      <c r="R42" s="1260"/>
      <c r="S42" s="1261"/>
      <c r="T42" s="1231"/>
      <c r="U42" s="1232"/>
      <c r="V42" s="1248"/>
      <c r="W42" s="1249"/>
      <c r="X42" s="1264"/>
      <c r="Y42" s="1265"/>
    </row>
    <row r="43" spans="2:25" ht="14.25" customHeight="1" thickBot="1">
      <c r="B43" s="1278" t="s">
        <v>693</v>
      </c>
      <c r="C43" s="1279"/>
      <c r="D43" s="1279"/>
      <c r="E43" s="1279"/>
      <c r="F43" s="1279"/>
      <c r="G43" s="1279"/>
      <c r="H43" s="1279"/>
      <c r="I43" s="1279"/>
      <c r="J43" s="1279"/>
      <c r="K43" s="1279"/>
      <c r="L43" s="1279"/>
      <c r="M43" s="1279"/>
      <c r="N43" s="1279"/>
      <c r="O43" s="1279"/>
      <c r="P43" s="1279"/>
      <c r="Q43" s="1280"/>
      <c r="R43" s="1183"/>
      <c r="S43" s="1262"/>
      <c r="T43" s="1187"/>
      <c r="U43" s="1188"/>
      <c r="V43" s="1191"/>
      <c r="W43" s="1192"/>
      <c r="X43" s="1266"/>
      <c r="Y43" s="1196"/>
    </row>
    <row r="44" spans="2:25" ht="16.149999999999999" customHeight="1">
      <c r="B44" s="430"/>
      <c r="C44" s="431" t="s">
        <v>694</v>
      </c>
      <c r="D44" s="432"/>
      <c r="E44" s="432"/>
      <c r="F44" s="432"/>
      <c r="G44" s="432"/>
      <c r="H44" s="432"/>
      <c r="I44" s="432"/>
      <c r="J44" s="432"/>
      <c r="K44" s="432"/>
      <c r="L44" s="432"/>
      <c r="M44" s="432"/>
      <c r="N44" s="432"/>
      <c r="O44" s="432"/>
      <c r="P44" s="432"/>
      <c r="Q44" s="432"/>
      <c r="R44" s="440"/>
      <c r="S44" s="440"/>
      <c r="T44" s="1281"/>
      <c r="U44" s="1282"/>
      <c r="V44" s="1283"/>
      <c r="W44" s="1284"/>
      <c r="X44" s="427"/>
      <c r="Y44" s="433"/>
    </row>
    <row r="45" spans="2:25" ht="16.149999999999999" customHeight="1" thickBot="1">
      <c r="B45" s="430"/>
      <c r="C45" s="457" t="s">
        <v>695</v>
      </c>
      <c r="D45" s="458"/>
      <c r="E45" s="458"/>
      <c r="F45" s="458"/>
      <c r="G45" s="458"/>
      <c r="H45" s="458"/>
      <c r="I45" s="458"/>
      <c r="J45" s="458"/>
      <c r="K45" s="458"/>
      <c r="L45" s="458"/>
      <c r="M45" s="458"/>
      <c r="N45" s="458"/>
      <c r="O45" s="458"/>
      <c r="P45" s="458"/>
      <c r="Q45" s="458"/>
      <c r="R45" s="458"/>
      <c r="S45" s="458"/>
      <c r="T45" s="1285"/>
      <c r="U45" s="1286"/>
      <c r="V45" s="1287"/>
      <c r="W45" s="1288"/>
      <c r="X45" s="427"/>
      <c r="Y45" s="433"/>
    </row>
    <row r="46" spans="2:25" ht="12" customHeight="1">
      <c r="B46" s="1291" t="s">
        <v>919</v>
      </c>
      <c r="C46" s="1292"/>
      <c r="D46" s="1292"/>
      <c r="E46" s="1292"/>
      <c r="F46" s="1292"/>
      <c r="G46" s="1292"/>
      <c r="H46" s="1292"/>
      <c r="I46" s="1292"/>
      <c r="J46" s="1292"/>
      <c r="K46" s="1292"/>
      <c r="L46" s="1292"/>
      <c r="M46" s="1292"/>
      <c r="N46" s="1292"/>
      <c r="O46" s="1292"/>
      <c r="P46" s="1292"/>
      <c r="Q46" s="1293"/>
      <c r="R46" s="1181" t="s">
        <v>657</v>
      </c>
      <c r="S46" s="1182"/>
      <c r="T46" s="1185"/>
      <c r="U46" s="1186"/>
      <c r="V46" s="1189"/>
      <c r="W46" s="1190"/>
      <c r="X46" s="1193"/>
      <c r="Y46" s="1194"/>
    </row>
    <row r="47" spans="2:25" ht="12" customHeight="1" thickBot="1">
      <c r="B47" s="1278"/>
      <c r="C47" s="1279"/>
      <c r="D47" s="1279"/>
      <c r="E47" s="1279"/>
      <c r="F47" s="1279"/>
      <c r="G47" s="1279"/>
      <c r="H47" s="1279"/>
      <c r="I47" s="1279"/>
      <c r="J47" s="1279"/>
      <c r="K47" s="1279"/>
      <c r="L47" s="1279"/>
      <c r="M47" s="1279"/>
      <c r="N47" s="1279"/>
      <c r="O47" s="1279"/>
      <c r="P47" s="1279"/>
      <c r="Q47" s="1280"/>
      <c r="R47" s="1183"/>
      <c r="S47" s="1184"/>
      <c r="T47" s="1187"/>
      <c r="U47" s="1188"/>
      <c r="V47" s="1191"/>
      <c r="W47" s="1192"/>
      <c r="X47" s="1195"/>
      <c r="Y47" s="1196"/>
    </row>
    <row r="48" spans="2:25" ht="16.149999999999999" customHeight="1">
      <c r="B48" s="430"/>
      <c r="C48" s="431" t="s">
        <v>696</v>
      </c>
      <c r="D48" s="432"/>
      <c r="E48" s="432"/>
      <c r="F48" s="432"/>
      <c r="G48" s="432"/>
      <c r="H48" s="432"/>
      <c r="I48" s="432"/>
      <c r="J48" s="432"/>
      <c r="K48" s="432"/>
      <c r="L48" s="432"/>
      <c r="M48" s="432"/>
      <c r="N48" s="432"/>
      <c r="O48" s="432"/>
      <c r="P48" s="432"/>
      <c r="Q48" s="432"/>
      <c r="R48" s="440"/>
      <c r="S48" s="440"/>
      <c r="T48" s="1185"/>
      <c r="U48" s="1186"/>
      <c r="V48" s="1189"/>
      <c r="W48" s="1190"/>
      <c r="X48" s="427"/>
      <c r="Y48" s="433"/>
    </row>
    <row r="49" spans="2:26" ht="16.149999999999999" customHeight="1">
      <c r="B49" s="430"/>
      <c r="C49" s="459" t="s">
        <v>694</v>
      </c>
      <c r="D49" s="460"/>
      <c r="E49" s="460"/>
      <c r="F49" s="460"/>
      <c r="G49" s="460"/>
      <c r="H49" s="460"/>
      <c r="I49" s="460"/>
      <c r="J49" s="460"/>
      <c r="K49" s="460"/>
      <c r="L49" s="460"/>
      <c r="M49" s="460"/>
      <c r="N49" s="460"/>
      <c r="O49" s="460"/>
      <c r="P49" s="460"/>
      <c r="Q49" s="460"/>
      <c r="R49" s="460"/>
      <c r="S49" s="460"/>
      <c r="T49" s="1236"/>
      <c r="U49" s="1237"/>
      <c r="V49" s="1238"/>
      <c r="W49" s="1239"/>
      <c r="X49" s="427"/>
      <c r="Y49" s="433"/>
    </row>
    <row r="50" spans="2:26" ht="16.149999999999999" customHeight="1" thickBot="1">
      <c r="B50" s="430"/>
      <c r="C50" s="461" t="s">
        <v>697</v>
      </c>
      <c r="D50" s="462"/>
      <c r="E50" s="462"/>
      <c r="F50" s="462"/>
      <c r="G50" s="462"/>
      <c r="H50" s="462"/>
      <c r="I50" s="462"/>
      <c r="J50" s="462"/>
      <c r="K50" s="462"/>
      <c r="L50" s="462"/>
      <c r="M50" s="462"/>
      <c r="N50" s="462"/>
      <c r="O50" s="462"/>
      <c r="P50" s="462"/>
      <c r="Q50" s="462"/>
      <c r="R50" s="440"/>
      <c r="S50" s="440"/>
      <c r="T50" s="1289"/>
      <c r="U50" s="1290"/>
      <c r="V50" s="1287"/>
      <c r="W50" s="1288"/>
      <c r="X50" s="427"/>
      <c r="Y50" s="433"/>
    </row>
    <row r="51" spans="2:26" ht="12" customHeight="1">
      <c r="B51" s="1291" t="s">
        <v>920</v>
      </c>
      <c r="C51" s="1292"/>
      <c r="D51" s="1292"/>
      <c r="E51" s="1292"/>
      <c r="F51" s="1292"/>
      <c r="G51" s="1292"/>
      <c r="H51" s="1292"/>
      <c r="I51" s="1292"/>
      <c r="J51" s="1292"/>
      <c r="K51" s="1292"/>
      <c r="L51" s="1292"/>
      <c r="M51" s="1292"/>
      <c r="N51" s="1292"/>
      <c r="O51" s="1292"/>
      <c r="P51" s="1292"/>
      <c r="Q51" s="1293"/>
      <c r="R51" s="1181" t="s">
        <v>657</v>
      </c>
      <c r="S51" s="1182"/>
      <c r="T51" s="1185"/>
      <c r="U51" s="1186"/>
      <c r="V51" s="1189"/>
      <c r="W51" s="1190"/>
      <c r="X51" s="1193"/>
      <c r="Y51" s="1194"/>
    </row>
    <row r="52" spans="2:26" ht="12" customHeight="1" thickBot="1">
      <c r="B52" s="1278"/>
      <c r="C52" s="1279"/>
      <c r="D52" s="1279"/>
      <c r="E52" s="1279"/>
      <c r="F52" s="1279"/>
      <c r="G52" s="1279"/>
      <c r="H52" s="1279"/>
      <c r="I52" s="1279"/>
      <c r="J52" s="1279"/>
      <c r="K52" s="1279"/>
      <c r="L52" s="1279"/>
      <c r="M52" s="1279"/>
      <c r="N52" s="1279"/>
      <c r="O52" s="1279"/>
      <c r="P52" s="1279"/>
      <c r="Q52" s="1280"/>
      <c r="R52" s="1183"/>
      <c r="S52" s="1184"/>
      <c r="T52" s="1187"/>
      <c r="U52" s="1188"/>
      <c r="V52" s="1191"/>
      <c r="W52" s="1192"/>
      <c r="X52" s="1195"/>
      <c r="Y52" s="1196"/>
    </row>
    <row r="53" spans="2:26" ht="16.149999999999999" customHeight="1">
      <c r="B53" s="430"/>
      <c r="C53" s="463" t="s">
        <v>698</v>
      </c>
      <c r="D53" s="464"/>
      <c r="E53" s="464"/>
      <c r="F53" s="464"/>
      <c r="G53" s="464"/>
      <c r="H53" s="464"/>
      <c r="I53" s="464"/>
      <c r="J53" s="464"/>
      <c r="K53" s="464"/>
      <c r="L53" s="464"/>
      <c r="M53" s="464"/>
      <c r="N53" s="464"/>
      <c r="O53" s="464"/>
      <c r="P53" s="464"/>
      <c r="Q53" s="464"/>
      <c r="R53" s="440"/>
      <c r="S53" s="465"/>
      <c r="T53" s="1295"/>
      <c r="U53" s="1296"/>
      <c r="V53" s="1283"/>
      <c r="W53" s="1284"/>
      <c r="X53" s="466"/>
      <c r="Y53" s="467"/>
    </row>
    <row r="54" spans="2:26" ht="16.149999999999999" customHeight="1">
      <c r="B54" s="430"/>
      <c r="C54" s="435" t="s">
        <v>699</v>
      </c>
      <c r="D54" s="436"/>
      <c r="E54" s="436"/>
      <c r="F54" s="436"/>
      <c r="G54" s="436"/>
      <c r="H54" s="436"/>
      <c r="I54" s="436"/>
      <c r="J54" s="436"/>
      <c r="K54" s="436"/>
      <c r="L54" s="436"/>
      <c r="M54" s="436"/>
      <c r="N54" s="436"/>
      <c r="O54" s="436"/>
      <c r="P54" s="436"/>
      <c r="Q54" s="436"/>
      <c r="R54" s="436"/>
      <c r="S54" s="468"/>
      <c r="T54" s="1213"/>
      <c r="U54" s="1214"/>
      <c r="V54" s="1217"/>
      <c r="W54" s="1218"/>
      <c r="X54" s="430"/>
      <c r="Y54" s="433"/>
    </row>
    <row r="55" spans="2:26" ht="16.149999999999999" customHeight="1" thickBot="1">
      <c r="B55" s="445"/>
      <c r="C55" s="457" t="s">
        <v>700</v>
      </c>
      <c r="D55" s="458"/>
      <c r="E55" s="458"/>
      <c r="F55" s="458"/>
      <c r="G55" s="458"/>
      <c r="H55" s="458"/>
      <c r="I55" s="458"/>
      <c r="J55" s="458"/>
      <c r="K55" s="458"/>
      <c r="L55" s="458"/>
      <c r="M55" s="458"/>
      <c r="N55" s="458"/>
      <c r="O55" s="458"/>
      <c r="P55" s="458"/>
      <c r="Q55" s="458"/>
      <c r="R55" s="458"/>
      <c r="S55" s="469"/>
      <c r="T55" s="1289"/>
      <c r="U55" s="1290"/>
      <c r="V55" s="1287"/>
      <c r="W55" s="1288"/>
      <c r="X55" s="453"/>
      <c r="Y55" s="446"/>
    </row>
    <row r="56" spans="2:26" ht="16.149999999999999" customHeight="1">
      <c r="B56" s="642"/>
      <c r="C56" s="643"/>
      <c r="D56" s="643"/>
      <c r="E56" s="643"/>
      <c r="F56" s="643"/>
      <c r="G56" s="643"/>
      <c r="H56" s="643"/>
      <c r="I56" s="643"/>
      <c r="J56" s="643"/>
      <c r="K56" s="643"/>
      <c r="L56" s="643"/>
      <c r="M56" s="643"/>
      <c r="N56" s="643"/>
      <c r="O56" s="643"/>
      <c r="P56" s="643"/>
      <c r="Q56" s="643"/>
      <c r="R56" s="643"/>
      <c r="S56" s="644"/>
      <c r="T56" s="640"/>
      <c r="U56" s="640"/>
      <c r="V56" s="640"/>
      <c r="W56" s="373"/>
    </row>
    <row r="57" spans="2:26" ht="16.149999999999999" customHeight="1">
      <c r="B57" s="642"/>
      <c r="C57" s="643"/>
      <c r="D57" s="643"/>
      <c r="E57" s="643"/>
      <c r="F57" s="643"/>
      <c r="G57" s="643"/>
      <c r="H57" s="643"/>
      <c r="I57" s="643"/>
      <c r="J57" s="643"/>
      <c r="K57" s="643"/>
      <c r="L57" s="643"/>
      <c r="M57" s="643"/>
      <c r="N57" s="643"/>
      <c r="O57" s="643"/>
      <c r="P57" s="643"/>
      <c r="Q57" s="643"/>
      <c r="R57" s="643"/>
      <c r="S57" s="645" t="s">
        <v>701</v>
      </c>
      <c r="T57" s="640"/>
      <c r="U57" s="640"/>
      <c r="V57" s="640"/>
      <c r="W57" s="373"/>
    </row>
    <row r="58" spans="2:26" ht="16.149999999999999" customHeight="1">
      <c r="B58" s="642"/>
      <c r="C58" s="643"/>
      <c r="D58" s="643"/>
      <c r="E58" s="643"/>
      <c r="F58" s="643"/>
      <c r="G58" s="643"/>
      <c r="H58" s="643"/>
      <c r="I58" s="643"/>
      <c r="J58" s="643"/>
      <c r="K58" s="643"/>
      <c r="L58" s="643"/>
      <c r="M58" s="643"/>
      <c r="N58" s="643"/>
      <c r="O58" s="643"/>
      <c r="P58" s="643"/>
      <c r="Q58" s="643"/>
      <c r="R58" s="643"/>
      <c r="S58" s="643"/>
      <c r="T58" s="640"/>
      <c r="U58" s="640"/>
      <c r="V58" s="640"/>
      <c r="W58" s="373"/>
    </row>
    <row r="59" spans="2:26" ht="16.149999999999999" customHeight="1">
      <c r="B59" s="642"/>
      <c r="C59" s="643"/>
      <c r="D59" s="643"/>
      <c r="E59" s="643"/>
      <c r="F59" s="643"/>
      <c r="G59" s="643"/>
      <c r="H59" s="643"/>
      <c r="I59" s="643"/>
      <c r="J59" s="643"/>
      <c r="K59" s="643"/>
      <c r="L59" s="643"/>
      <c r="M59" s="643"/>
      <c r="N59" s="643"/>
      <c r="O59" s="643"/>
      <c r="P59" s="643"/>
      <c r="Q59" s="643"/>
      <c r="R59" s="643"/>
      <c r="S59" s="643"/>
      <c r="T59" s="640"/>
      <c r="U59" s="640"/>
      <c r="V59" s="640"/>
      <c r="W59" s="373"/>
    </row>
    <row r="60" spans="2:26" ht="16.149999999999999" customHeight="1">
      <c r="B60" s="642"/>
      <c r="C60" s="643"/>
      <c r="D60" s="643"/>
      <c r="E60" s="643"/>
      <c r="F60" s="643"/>
      <c r="G60" s="643"/>
      <c r="H60" s="643"/>
      <c r="I60" s="643"/>
      <c r="J60" s="643"/>
      <c r="K60" s="643"/>
      <c r="L60" s="643"/>
      <c r="M60" s="643"/>
      <c r="N60" s="643"/>
      <c r="O60" s="643"/>
      <c r="P60" s="643"/>
      <c r="Q60" s="643"/>
      <c r="R60" s="643"/>
      <c r="S60" s="643"/>
      <c r="T60" s="640"/>
      <c r="U60" s="640"/>
      <c r="V60" s="640"/>
      <c r="W60" s="373"/>
    </row>
    <row r="61" spans="2:26" ht="16.149999999999999" customHeight="1">
      <c r="B61" s="646"/>
      <c r="C61" s="647"/>
      <c r="D61" s="647"/>
      <c r="E61" s="647"/>
      <c r="F61" s="647"/>
      <c r="G61" s="647"/>
      <c r="H61" s="647"/>
      <c r="I61" s="647"/>
      <c r="J61" s="647"/>
      <c r="K61" s="647"/>
      <c r="L61" s="647"/>
      <c r="M61" s="647"/>
      <c r="N61" s="647"/>
      <c r="O61" s="647"/>
      <c r="P61" s="647"/>
      <c r="Q61" s="647"/>
      <c r="R61" s="647"/>
      <c r="S61" s="642"/>
      <c r="T61" s="646"/>
      <c r="U61" s="646"/>
      <c r="V61" s="646"/>
      <c r="W61" s="427"/>
      <c r="X61" s="427"/>
      <c r="Y61" s="427"/>
    </row>
    <row r="62" spans="2:26" s="172" customFormat="1" ht="20.25" customHeight="1">
      <c r="B62" s="1294" t="s">
        <v>912</v>
      </c>
      <c r="C62" s="1294"/>
      <c r="D62" s="1294"/>
      <c r="E62" s="1294"/>
      <c r="F62" s="1294"/>
      <c r="G62" s="1294"/>
      <c r="H62" s="1294"/>
      <c r="I62" s="1294"/>
      <c r="J62" s="1294"/>
      <c r="K62" s="1294"/>
      <c r="L62" s="1294"/>
      <c r="M62" s="1294"/>
      <c r="N62" s="1294"/>
      <c r="O62" s="1294"/>
      <c r="P62" s="1294"/>
      <c r="Q62" s="1294"/>
      <c r="R62" s="1294"/>
      <c r="S62" s="1294"/>
      <c r="T62" s="1294"/>
      <c r="U62" s="1294"/>
      <c r="V62" s="1294"/>
      <c r="W62" s="1138" t="s">
        <v>702</v>
      </c>
      <c r="X62" s="1138"/>
      <c r="Y62" s="1138"/>
    </row>
    <row r="63" spans="2:26" s="170" customFormat="1" ht="18" customHeight="1">
      <c r="B63" s="648" t="s">
        <v>652</v>
      </c>
      <c r="C63" s="649"/>
      <c r="D63" s="649"/>
      <c r="E63" s="650"/>
      <c r="F63" s="649"/>
      <c r="G63" s="649"/>
      <c r="H63" s="649"/>
      <c r="I63" s="649"/>
      <c r="J63" s="649"/>
      <c r="K63" s="649"/>
      <c r="L63" s="649"/>
      <c r="M63" s="649"/>
      <c r="N63" s="649"/>
      <c r="O63" s="649"/>
      <c r="P63" s="649"/>
      <c r="Q63" s="649"/>
      <c r="R63" s="649"/>
      <c r="S63" s="649"/>
      <c r="T63" s="649"/>
      <c r="U63" s="649"/>
      <c r="V63" s="649"/>
      <c r="W63" s="289"/>
      <c r="X63" s="289"/>
      <c r="Y63" s="289"/>
    </row>
    <row r="64" spans="2:26" s="170" customFormat="1" ht="20.25" customHeight="1">
      <c r="B64" s="1139" t="s">
        <v>164</v>
      </c>
      <c r="C64" s="1140"/>
      <c r="D64" s="1141"/>
      <c r="E64" s="1142" t="str">
        <f>E4</f>
        <v>0</v>
      </c>
      <c r="F64" s="1143"/>
      <c r="G64" s="1144"/>
      <c r="H64" s="1145" t="s">
        <v>165</v>
      </c>
      <c r="I64" s="1146"/>
      <c r="J64" s="1146"/>
      <c r="K64" s="1147"/>
      <c r="L64" s="1142" t="str">
        <f>L4</f>
        <v/>
      </c>
      <c r="M64" s="1143"/>
      <c r="N64" s="1143"/>
      <c r="O64" s="1144"/>
      <c r="P64" s="1148" t="s">
        <v>653</v>
      </c>
      <c r="Q64" s="1149"/>
      <c r="R64" s="1150"/>
      <c r="S64" s="1151">
        <f>S4</f>
        <v>0</v>
      </c>
      <c r="T64" s="1152"/>
      <c r="U64" s="1152"/>
      <c r="V64" s="1152"/>
      <c r="W64" s="1152"/>
      <c r="X64" s="1152"/>
      <c r="Y64" s="1153"/>
      <c r="Z64" s="412"/>
    </row>
    <row r="65" spans="2:25" s="170" customFormat="1" ht="14.25" customHeight="1">
      <c r="B65" s="289"/>
      <c r="C65" s="289"/>
      <c r="D65" s="289"/>
      <c r="E65" s="289"/>
      <c r="F65" s="289"/>
      <c r="G65" s="289"/>
      <c r="H65" s="289"/>
      <c r="I65" s="289"/>
      <c r="J65" s="289"/>
      <c r="K65" s="289"/>
      <c r="L65" s="289"/>
      <c r="M65" s="413" t="s">
        <v>654</v>
      </c>
      <c r="N65" s="289"/>
      <c r="O65" s="289"/>
      <c r="P65" s="289"/>
      <c r="Q65" s="289"/>
      <c r="R65" s="289"/>
      <c r="S65" s="289"/>
      <c r="T65" s="289"/>
      <c r="U65" s="289"/>
      <c r="V65" s="289"/>
      <c r="W65" s="289"/>
      <c r="X65" s="289"/>
      <c r="Y65" s="289"/>
    </row>
    <row r="66" spans="2:25" s="170" customFormat="1" ht="5.25" customHeight="1">
      <c r="B66" s="414"/>
      <c r="C66" s="415"/>
      <c r="D66" s="415"/>
      <c r="E66" s="415"/>
      <c r="F66" s="415"/>
      <c r="G66" s="415"/>
      <c r="H66" s="415"/>
      <c r="I66" s="415"/>
      <c r="J66" s="415"/>
      <c r="K66" s="415"/>
      <c r="L66" s="415"/>
      <c r="M66" s="415"/>
      <c r="N66" s="415"/>
      <c r="O66" s="415"/>
      <c r="P66" s="415"/>
      <c r="Q66" s="415"/>
      <c r="R66" s="415"/>
      <c r="S66" s="415"/>
      <c r="T66" s="415"/>
      <c r="U66" s="415"/>
      <c r="V66" s="415"/>
      <c r="W66" s="415"/>
      <c r="X66" s="415"/>
      <c r="Y66" s="416"/>
    </row>
    <row r="67" spans="2:25" s="170" customFormat="1" ht="14.25" customHeight="1">
      <c r="B67" s="417"/>
      <c r="C67" s="576" t="s">
        <v>655</v>
      </c>
      <c r="D67" s="418" t="s">
        <v>656</v>
      </c>
      <c r="E67" s="418"/>
      <c r="F67" s="418"/>
      <c r="G67" s="418"/>
      <c r="H67" s="418"/>
      <c r="I67" s="418"/>
      <c r="J67" s="418"/>
      <c r="K67" s="418"/>
      <c r="L67" s="418"/>
      <c r="M67" s="418"/>
      <c r="N67" s="575" t="s">
        <v>117</v>
      </c>
      <c r="O67" s="1095" t="s">
        <v>922</v>
      </c>
      <c r="P67" s="1095"/>
      <c r="Q67" s="1095"/>
      <c r="R67" s="1095"/>
      <c r="S67" s="1095"/>
      <c r="T67" s="1095"/>
      <c r="U67" s="1095"/>
      <c r="V67" s="1095"/>
      <c r="W67" s="1095"/>
      <c r="X67" s="1095"/>
      <c r="Y67" s="1096"/>
    </row>
    <row r="68" spans="2:25" s="170" customFormat="1" ht="14.25" customHeight="1">
      <c r="B68" s="417"/>
      <c r="C68" s="576" t="s">
        <v>659</v>
      </c>
      <c r="D68" s="1095" t="s">
        <v>660</v>
      </c>
      <c r="E68" s="1095"/>
      <c r="F68" s="1095"/>
      <c r="G68" s="1095"/>
      <c r="H68" s="1095"/>
      <c r="I68" s="1095"/>
      <c r="J68" s="1095"/>
      <c r="K68" s="1095"/>
      <c r="L68" s="1095"/>
      <c r="M68" s="1095"/>
      <c r="N68" s="575" t="s">
        <v>663</v>
      </c>
      <c r="O68" s="1095" t="s">
        <v>664</v>
      </c>
      <c r="P68" s="1095"/>
      <c r="Q68" s="1095"/>
      <c r="R68" s="1095"/>
      <c r="S68" s="1095"/>
      <c r="T68" s="1095"/>
      <c r="U68" s="1095"/>
      <c r="V68" s="1095"/>
      <c r="W68" s="1095"/>
      <c r="X68" s="1095"/>
      <c r="Y68" s="1096"/>
    </row>
    <row r="69" spans="2:25" s="170" customFormat="1" ht="14.25" customHeight="1">
      <c r="B69" s="417"/>
      <c r="C69" s="575" t="s">
        <v>657</v>
      </c>
      <c r="D69" s="1095" t="s">
        <v>658</v>
      </c>
      <c r="E69" s="1095"/>
      <c r="F69" s="1095"/>
      <c r="G69" s="1095"/>
      <c r="H69" s="1095"/>
      <c r="I69" s="1095"/>
      <c r="J69" s="1095"/>
      <c r="K69" s="1095"/>
      <c r="L69" s="1095"/>
      <c r="M69" s="1095"/>
      <c r="N69" s="576" t="s">
        <v>661</v>
      </c>
      <c r="O69" s="1095" t="s">
        <v>662</v>
      </c>
      <c r="P69" s="1095"/>
      <c r="Q69" s="1095"/>
      <c r="R69" s="1095"/>
      <c r="S69" s="1095"/>
      <c r="T69" s="1095"/>
      <c r="U69" s="1095"/>
      <c r="V69" s="1095"/>
      <c r="W69" s="1095"/>
      <c r="X69" s="1095"/>
      <c r="Y69" s="1096"/>
    </row>
    <row r="70" spans="2:25" s="170" customFormat="1" ht="5.25" customHeight="1">
      <c r="B70" s="419"/>
      <c r="C70" s="420"/>
      <c r="D70" s="420"/>
      <c r="E70" s="420"/>
      <c r="F70" s="420"/>
      <c r="G70" s="420"/>
      <c r="H70" s="420"/>
      <c r="I70" s="420"/>
      <c r="J70" s="420"/>
      <c r="K70" s="420"/>
      <c r="L70" s="420"/>
      <c r="M70" s="421"/>
      <c r="N70" s="420"/>
      <c r="O70" s="420"/>
      <c r="P70" s="420"/>
      <c r="Q70" s="420"/>
      <c r="R70" s="420"/>
      <c r="S70" s="420"/>
      <c r="T70" s="420"/>
      <c r="U70" s="420"/>
      <c r="V70" s="420"/>
      <c r="W70" s="420"/>
      <c r="X70" s="420"/>
      <c r="Y70" s="422"/>
    </row>
    <row r="71" spans="2:25" s="170" customFormat="1" ht="8.25" customHeight="1" thickBot="1">
      <c r="B71" s="289"/>
      <c r="C71" s="423"/>
      <c r="D71" s="423"/>
      <c r="E71" s="423"/>
      <c r="F71" s="423"/>
      <c r="G71" s="423"/>
      <c r="H71" s="423"/>
      <c r="I71" s="423"/>
      <c r="J71" s="423"/>
      <c r="K71" s="423"/>
      <c r="L71" s="423"/>
      <c r="M71" s="423"/>
      <c r="N71" s="423"/>
      <c r="O71" s="423"/>
      <c r="P71" s="423"/>
      <c r="Q71" s="423"/>
      <c r="R71" s="423"/>
      <c r="S71" s="423"/>
      <c r="T71" s="423"/>
      <c r="U71" s="423"/>
      <c r="V71" s="423"/>
      <c r="W71" s="423"/>
      <c r="X71" s="423"/>
      <c r="Y71" s="423"/>
    </row>
    <row r="72" spans="2:25" s="170" customFormat="1" ht="16.149999999999999" customHeight="1">
      <c r="B72" s="1097" t="s">
        <v>665</v>
      </c>
      <c r="C72" s="1098"/>
      <c r="D72" s="1098"/>
      <c r="E72" s="1098"/>
      <c r="F72" s="1098"/>
      <c r="G72" s="1098"/>
      <c r="H72" s="1098"/>
      <c r="I72" s="1098"/>
      <c r="J72" s="1098"/>
      <c r="K72" s="1098"/>
      <c r="L72" s="1098"/>
      <c r="M72" s="1098"/>
      <c r="N72" s="1098"/>
      <c r="O72" s="1098"/>
      <c r="P72" s="1098"/>
      <c r="Q72" s="1098"/>
      <c r="R72" s="1098"/>
      <c r="S72" s="1099"/>
      <c r="T72" s="1103" t="s">
        <v>666</v>
      </c>
      <c r="U72" s="1104"/>
      <c r="V72" s="1107" t="s">
        <v>667</v>
      </c>
      <c r="W72" s="1108"/>
      <c r="X72" s="1111" t="s">
        <v>668</v>
      </c>
      <c r="Y72" s="1112"/>
    </row>
    <row r="73" spans="2:25" s="170" customFormat="1" ht="16.149999999999999" customHeight="1" thickBot="1">
      <c r="B73" s="1100"/>
      <c r="C73" s="1101"/>
      <c r="D73" s="1101"/>
      <c r="E73" s="1101"/>
      <c r="F73" s="1101"/>
      <c r="G73" s="1101"/>
      <c r="H73" s="1101"/>
      <c r="I73" s="1101"/>
      <c r="J73" s="1101"/>
      <c r="K73" s="1101"/>
      <c r="L73" s="1101"/>
      <c r="M73" s="1101"/>
      <c r="N73" s="1101"/>
      <c r="O73" s="1101"/>
      <c r="P73" s="1101"/>
      <c r="Q73" s="1101"/>
      <c r="R73" s="1101"/>
      <c r="S73" s="1102"/>
      <c r="T73" s="1105"/>
      <c r="U73" s="1106"/>
      <c r="V73" s="1109"/>
      <c r="W73" s="1110"/>
      <c r="X73" s="1113"/>
      <c r="Y73" s="1114"/>
    </row>
    <row r="74" spans="2:25" ht="12" customHeight="1">
      <c r="B74" s="1291" t="s">
        <v>925</v>
      </c>
      <c r="C74" s="1292"/>
      <c r="D74" s="1292"/>
      <c r="E74" s="1292"/>
      <c r="F74" s="1292"/>
      <c r="G74" s="1292"/>
      <c r="H74" s="1292"/>
      <c r="I74" s="1292"/>
      <c r="J74" s="1292"/>
      <c r="K74" s="1292"/>
      <c r="L74" s="1292"/>
      <c r="M74" s="1292"/>
      <c r="N74" s="1292"/>
      <c r="O74" s="1292"/>
      <c r="P74" s="1292"/>
      <c r="Q74" s="1293"/>
      <c r="R74" s="1181" t="s">
        <v>663</v>
      </c>
      <c r="S74" s="1182"/>
      <c r="T74" s="1185"/>
      <c r="U74" s="1186"/>
      <c r="V74" s="1189"/>
      <c r="W74" s="1190"/>
      <c r="X74" s="1193"/>
      <c r="Y74" s="1194"/>
    </row>
    <row r="75" spans="2:25" ht="12" customHeight="1" thickBot="1">
      <c r="B75" s="1278"/>
      <c r="C75" s="1279"/>
      <c r="D75" s="1279"/>
      <c r="E75" s="1279"/>
      <c r="F75" s="1279"/>
      <c r="G75" s="1279"/>
      <c r="H75" s="1279"/>
      <c r="I75" s="1279"/>
      <c r="J75" s="1279"/>
      <c r="K75" s="1279"/>
      <c r="L75" s="1279"/>
      <c r="M75" s="1279"/>
      <c r="N75" s="1279"/>
      <c r="O75" s="1279"/>
      <c r="P75" s="1279"/>
      <c r="Q75" s="1280"/>
      <c r="R75" s="1183"/>
      <c r="S75" s="1184"/>
      <c r="T75" s="1187"/>
      <c r="U75" s="1188"/>
      <c r="V75" s="1191"/>
      <c r="W75" s="1192"/>
      <c r="X75" s="1195"/>
      <c r="Y75" s="1196"/>
    </row>
    <row r="76" spans="2:25" ht="16.149999999999999" customHeight="1">
      <c r="B76" s="430"/>
      <c r="C76" s="1297" t="s">
        <v>703</v>
      </c>
      <c r="D76" s="1298"/>
      <c r="E76" s="1298"/>
      <c r="F76" s="1298"/>
      <c r="G76" s="1298"/>
      <c r="H76" s="1298"/>
      <c r="I76" s="1298"/>
      <c r="J76" s="1298"/>
      <c r="K76" s="1298"/>
      <c r="L76" s="1298"/>
      <c r="M76" s="1298"/>
      <c r="N76" s="1298"/>
      <c r="O76" s="1298"/>
      <c r="P76" s="1298"/>
      <c r="Q76" s="1298"/>
      <c r="R76" s="1229"/>
      <c r="S76" s="1230"/>
      <c r="T76" s="1299"/>
      <c r="U76" s="1300"/>
      <c r="V76" s="1301"/>
      <c r="W76" s="1302"/>
      <c r="X76" s="440"/>
      <c r="Y76" s="465"/>
    </row>
    <row r="77" spans="2:25" ht="16.149999999999999" customHeight="1">
      <c r="B77" s="430"/>
      <c r="C77" s="1251" t="s">
        <v>704</v>
      </c>
      <c r="D77" s="1252"/>
      <c r="E77" s="1252"/>
      <c r="F77" s="1252"/>
      <c r="G77" s="1252"/>
      <c r="H77" s="1252"/>
      <c r="I77" s="1252"/>
      <c r="J77" s="1252"/>
      <c r="K77" s="1252"/>
      <c r="L77" s="1252"/>
      <c r="M77" s="1252"/>
      <c r="N77" s="1252"/>
      <c r="O77" s="1252"/>
      <c r="P77" s="1252"/>
      <c r="Q77" s="1252"/>
      <c r="R77" s="1252"/>
      <c r="S77" s="1273"/>
      <c r="T77" s="1305"/>
      <c r="U77" s="1306"/>
      <c r="V77" s="470"/>
      <c r="W77" s="471"/>
      <c r="X77" s="440"/>
      <c r="Y77" s="465"/>
    </row>
    <row r="78" spans="2:25" ht="16.149999999999999" customHeight="1">
      <c r="B78" s="430"/>
      <c r="C78" s="1307" t="s">
        <v>705</v>
      </c>
      <c r="D78" s="1253"/>
      <c r="E78" s="1253"/>
      <c r="F78" s="1253"/>
      <c r="G78" s="1253"/>
      <c r="H78" s="1253"/>
      <c r="I78" s="1253"/>
      <c r="J78" s="1253"/>
      <c r="K78" s="1253"/>
      <c r="L78" s="1253"/>
      <c r="M78" s="1253"/>
      <c r="N78" s="1253"/>
      <c r="O78" s="1253"/>
      <c r="P78" s="1253"/>
      <c r="Q78" s="1253"/>
      <c r="R78" s="1253"/>
      <c r="S78" s="1254"/>
      <c r="T78" s="1305"/>
      <c r="U78" s="1306"/>
      <c r="V78" s="470"/>
      <c r="W78" s="471"/>
      <c r="X78" s="440"/>
      <c r="Y78" s="465"/>
    </row>
    <row r="79" spans="2:25" ht="16.149999999999999" customHeight="1">
      <c r="B79" s="430"/>
      <c r="C79" s="435" t="s">
        <v>706</v>
      </c>
      <c r="D79" s="436"/>
      <c r="E79" s="436"/>
      <c r="F79" s="1252" t="s">
        <v>707</v>
      </c>
      <c r="G79" s="1252"/>
      <c r="H79" s="1252"/>
      <c r="I79" s="1252"/>
      <c r="J79" s="1252"/>
      <c r="K79" s="1252"/>
      <c r="L79" s="1252"/>
      <c r="M79" s="1252"/>
      <c r="N79" s="1252"/>
      <c r="O79" s="1252"/>
      <c r="P79" s="1252"/>
      <c r="Q79" s="1252"/>
      <c r="R79" s="1252"/>
      <c r="S79" s="1273"/>
      <c r="T79" s="1305"/>
      <c r="U79" s="1306"/>
      <c r="V79" s="1303"/>
      <c r="W79" s="1304"/>
      <c r="X79" s="440"/>
      <c r="Y79" s="465"/>
    </row>
    <row r="80" spans="2:25" ht="16.149999999999999" customHeight="1">
      <c r="B80" s="430"/>
      <c r="C80" s="439" t="s">
        <v>708</v>
      </c>
      <c r="D80" s="440"/>
      <c r="E80" s="440"/>
      <c r="F80" s="1253" t="s">
        <v>709</v>
      </c>
      <c r="G80" s="1253"/>
      <c r="H80" s="1253"/>
      <c r="I80" s="1253"/>
      <c r="J80" s="1253"/>
      <c r="K80" s="1253"/>
      <c r="L80" s="1253"/>
      <c r="M80" s="1253"/>
      <c r="N80" s="1253"/>
      <c r="O80" s="1253"/>
      <c r="P80" s="1253"/>
      <c r="Q80" s="1253"/>
      <c r="R80" s="1253"/>
      <c r="S80" s="1254"/>
      <c r="T80" s="1305"/>
      <c r="U80" s="1306"/>
      <c r="V80" s="1303"/>
      <c r="W80" s="1304"/>
      <c r="X80" s="440"/>
      <c r="Y80" s="465"/>
    </row>
    <row r="81" spans="2:25" ht="16.149999999999999" customHeight="1">
      <c r="B81" s="430"/>
      <c r="C81" s="439"/>
      <c r="D81" s="440"/>
      <c r="E81" s="440"/>
      <c r="F81" s="1253" t="s">
        <v>710</v>
      </c>
      <c r="G81" s="1253"/>
      <c r="H81" s="1253"/>
      <c r="I81" s="1253"/>
      <c r="J81" s="1253"/>
      <c r="K81" s="1253"/>
      <c r="L81" s="1253"/>
      <c r="M81" s="1253"/>
      <c r="N81" s="1253"/>
      <c r="O81" s="1253"/>
      <c r="P81" s="1253"/>
      <c r="Q81" s="1253"/>
      <c r="R81" s="1253"/>
      <c r="S81" s="1254"/>
      <c r="T81" s="1305"/>
      <c r="U81" s="1306"/>
      <c r="V81" s="1303"/>
      <c r="W81" s="1304"/>
      <c r="X81" s="440"/>
      <c r="Y81" s="465"/>
    </row>
    <row r="82" spans="2:25" ht="16.149999999999999" customHeight="1">
      <c r="B82" s="430"/>
      <c r="C82" s="439"/>
      <c r="D82" s="440"/>
      <c r="E82" s="440"/>
      <c r="F82" s="1253" t="s">
        <v>711</v>
      </c>
      <c r="G82" s="1253"/>
      <c r="H82" s="1253"/>
      <c r="I82" s="1253"/>
      <c r="J82" s="1253"/>
      <c r="K82" s="1253"/>
      <c r="L82" s="1253"/>
      <c r="M82" s="1253"/>
      <c r="N82" s="1253"/>
      <c r="O82" s="1253"/>
      <c r="P82" s="1253"/>
      <c r="Q82" s="1253"/>
      <c r="R82" s="1253"/>
      <c r="S82" s="1254"/>
      <c r="T82" s="1305"/>
      <c r="U82" s="1306"/>
      <c r="V82" s="1303"/>
      <c r="W82" s="1304"/>
      <c r="X82" s="440"/>
      <c r="Y82" s="465"/>
    </row>
    <row r="83" spans="2:25" ht="16.149999999999999" customHeight="1">
      <c r="B83" s="430"/>
      <c r="C83" s="435" t="s">
        <v>712</v>
      </c>
      <c r="D83" s="436"/>
      <c r="E83" s="436"/>
      <c r="F83" s="1211" t="s">
        <v>713</v>
      </c>
      <c r="G83" s="1211"/>
      <c r="H83" s="1211"/>
      <c r="I83" s="1211"/>
      <c r="J83" s="1211"/>
      <c r="K83" s="1211"/>
      <c r="L83" s="1211"/>
      <c r="M83" s="1211"/>
      <c r="N83" s="1211"/>
      <c r="O83" s="1211"/>
      <c r="P83" s="1211"/>
      <c r="Q83" s="1211"/>
      <c r="R83" s="1211"/>
      <c r="S83" s="1212"/>
      <c r="T83" s="1305"/>
      <c r="U83" s="1306"/>
      <c r="V83" s="1303"/>
      <c r="W83" s="1304"/>
      <c r="X83" s="440"/>
      <c r="Y83" s="465"/>
    </row>
    <row r="84" spans="2:25" ht="16.149999999999999" customHeight="1">
      <c r="B84" s="430"/>
      <c r="C84" s="1308" t="s">
        <v>714</v>
      </c>
      <c r="D84" s="1309"/>
      <c r="E84" s="1309"/>
      <c r="F84" s="1211" t="s">
        <v>715</v>
      </c>
      <c r="G84" s="1211"/>
      <c r="H84" s="1211"/>
      <c r="I84" s="1211"/>
      <c r="J84" s="1211"/>
      <c r="K84" s="1211"/>
      <c r="L84" s="1211"/>
      <c r="M84" s="1211"/>
      <c r="N84" s="1211"/>
      <c r="O84" s="1211"/>
      <c r="P84" s="1211"/>
      <c r="Q84" s="1211"/>
      <c r="R84" s="1211"/>
      <c r="S84" s="1212"/>
      <c r="T84" s="1305"/>
      <c r="U84" s="1306"/>
      <c r="V84" s="1303"/>
      <c r="W84" s="1304"/>
      <c r="X84" s="440"/>
      <c r="Y84" s="465"/>
    </row>
    <row r="85" spans="2:25" ht="16.149999999999999" customHeight="1" thickBot="1">
      <c r="B85" s="430"/>
      <c r="C85" s="442" t="s">
        <v>691</v>
      </c>
      <c r="D85" s="443"/>
      <c r="E85" s="443"/>
      <c r="F85" s="443"/>
      <c r="G85" s="443"/>
      <c r="H85" s="443"/>
      <c r="I85" s="443"/>
      <c r="J85" s="443"/>
      <c r="K85" s="443"/>
      <c r="L85" s="443"/>
      <c r="M85" s="443"/>
      <c r="N85" s="443"/>
      <c r="O85" s="443"/>
      <c r="P85" s="443"/>
      <c r="Q85" s="443"/>
      <c r="R85" s="443"/>
      <c r="S85" s="444"/>
      <c r="T85" s="1310"/>
      <c r="U85" s="1311"/>
      <c r="V85" s="1312"/>
      <c r="W85" s="1313"/>
      <c r="X85" s="430"/>
      <c r="Y85" s="433"/>
    </row>
    <row r="86" spans="2:25" ht="12" customHeight="1">
      <c r="B86" s="1291" t="s">
        <v>926</v>
      </c>
      <c r="C86" s="1292"/>
      <c r="D86" s="1292"/>
      <c r="E86" s="1292"/>
      <c r="F86" s="1292"/>
      <c r="G86" s="1292"/>
      <c r="H86" s="1292"/>
      <c r="I86" s="1292"/>
      <c r="J86" s="1292"/>
      <c r="K86" s="1292"/>
      <c r="L86" s="1292"/>
      <c r="M86" s="1292"/>
      <c r="N86" s="1292"/>
      <c r="O86" s="1292"/>
      <c r="P86" s="1292"/>
      <c r="Q86" s="1293"/>
      <c r="R86" s="1181" t="s">
        <v>663</v>
      </c>
      <c r="S86" s="1182"/>
      <c r="T86" s="1185"/>
      <c r="U86" s="1186"/>
      <c r="V86" s="1189"/>
      <c r="W86" s="1190"/>
      <c r="X86" s="1193"/>
      <c r="Y86" s="1194"/>
    </row>
    <row r="87" spans="2:25" ht="12" customHeight="1" thickBot="1">
      <c r="B87" s="1278"/>
      <c r="C87" s="1279"/>
      <c r="D87" s="1279"/>
      <c r="E87" s="1279"/>
      <c r="F87" s="1279"/>
      <c r="G87" s="1279"/>
      <c r="H87" s="1279"/>
      <c r="I87" s="1279"/>
      <c r="J87" s="1279"/>
      <c r="K87" s="1279"/>
      <c r="L87" s="1279"/>
      <c r="M87" s="1279"/>
      <c r="N87" s="1279"/>
      <c r="O87" s="1279"/>
      <c r="P87" s="1279"/>
      <c r="Q87" s="1280"/>
      <c r="R87" s="1183"/>
      <c r="S87" s="1184"/>
      <c r="T87" s="1187"/>
      <c r="U87" s="1188"/>
      <c r="V87" s="1191"/>
      <c r="W87" s="1192"/>
      <c r="X87" s="1195"/>
      <c r="Y87" s="1196"/>
    </row>
    <row r="88" spans="2:25" s="172" customFormat="1" ht="16.149999999999999" customHeight="1">
      <c r="B88" s="472"/>
      <c r="C88" s="1314" t="s">
        <v>716</v>
      </c>
      <c r="D88" s="1315"/>
      <c r="E88" s="1315"/>
      <c r="F88" s="1315"/>
      <c r="G88" s="1315"/>
      <c r="H88" s="1315"/>
      <c r="I88" s="1315"/>
      <c r="J88" s="1315"/>
      <c r="K88" s="1315"/>
      <c r="L88" s="1315"/>
      <c r="M88" s="1315"/>
      <c r="N88" s="1315"/>
      <c r="O88" s="1315"/>
      <c r="P88" s="1315"/>
      <c r="Q88" s="1315"/>
      <c r="R88" s="1316"/>
      <c r="S88" s="1317"/>
      <c r="T88" s="1318"/>
      <c r="U88" s="1319"/>
      <c r="V88" s="1322"/>
      <c r="W88" s="1323"/>
      <c r="X88" s="472"/>
      <c r="Y88" s="473"/>
    </row>
    <row r="89" spans="2:25" s="172" customFormat="1" ht="16.149999999999999" customHeight="1">
      <c r="B89" s="472"/>
      <c r="C89" s="1326" t="s">
        <v>717</v>
      </c>
      <c r="D89" s="1327"/>
      <c r="E89" s="1327"/>
      <c r="F89" s="1327"/>
      <c r="G89" s="1327"/>
      <c r="H89" s="1327"/>
      <c r="I89" s="1327"/>
      <c r="J89" s="1327"/>
      <c r="K89" s="1327"/>
      <c r="L89" s="1327"/>
      <c r="M89" s="1327"/>
      <c r="N89" s="1327"/>
      <c r="O89" s="1327"/>
      <c r="P89" s="1327"/>
      <c r="Q89" s="1327"/>
      <c r="R89" s="1327"/>
      <c r="S89" s="1328"/>
      <c r="T89" s="1320"/>
      <c r="U89" s="1321"/>
      <c r="V89" s="1324"/>
      <c r="W89" s="1325"/>
      <c r="X89" s="472"/>
      <c r="Y89" s="473"/>
    </row>
    <row r="90" spans="2:25" ht="16.149999999999999" customHeight="1">
      <c r="B90" s="430"/>
      <c r="C90" s="1251" t="s">
        <v>718</v>
      </c>
      <c r="D90" s="1252"/>
      <c r="E90" s="1252"/>
      <c r="F90" s="1252"/>
      <c r="G90" s="1252"/>
      <c r="H90" s="1252"/>
      <c r="I90" s="1252"/>
      <c r="J90" s="1252"/>
      <c r="K90" s="1252"/>
      <c r="L90" s="1252"/>
      <c r="M90" s="1252"/>
      <c r="N90" s="1252"/>
      <c r="O90" s="1252"/>
      <c r="P90" s="1252"/>
      <c r="Q90" s="1252"/>
      <c r="R90" s="1252"/>
      <c r="S90" s="1273"/>
      <c r="T90" s="1305"/>
      <c r="U90" s="1306"/>
      <c r="V90" s="1303"/>
      <c r="W90" s="1304"/>
      <c r="X90" s="440"/>
      <c r="Y90" s="465"/>
    </row>
    <row r="91" spans="2:25" ht="16.149999999999999" customHeight="1">
      <c r="B91" s="430"/>
      <c r="C91" s="1307" t="s">
        <v>719</v>
      </c>
      <c r="D91" s="1253"/>
      <c r="E91" s="1253"/>
      <c r="F91" s="1253"/>
      <c r="G91" s="1253"/>
      <c r="H91" s="1253"/>
      <c r="I91" s="1253"/>
      <c r="J91" s="1253"/>
      <c r="K91" s="1253"/>
      <c r="L91" s="1253"/>
      <c r="M91" s="1253"/>
      <c r="N91" s="1253"/>
      <c r="O91" s="1253"/>
      <c r="P91" s="1253"/>
      <c r="Q91" s="1253"/>
      <c r="R91" s="1253"/>
      <c r="S91" s="1254"/>
      <c r="T91" s="1305"/>
      <c r="U91" s="1306"/>
      <c r="V91" s="1303"/>
      <c r="W91" s="1304"/>
      <c r="X91" s="440"/>
      <c r="Y91" s="465"/>
    </row>
    <row r="92" spans="2:25" ht="16.149999999999999" customHeight="1">
      <c r="B92" s="430"/>
      <c r="C92" s="1307" t="s">
        <v>720</v>
      </c>
      <c r="D92" s="1253"/>
      <c r="E92" s="1253"/>
      <c r="F92" s="1253"/>
      <c r="G92" s="1253"/>
      <c r="H92" s="1253"/>
      <c r="I92" s="1253"/>
      <c r="J92" s="1253"/>
      <c r="K92" s="1253"/>
      <c r="L92" s="1253"/>
      <c r="M92" s="1253"/>
      <c r="N92" s="1253"/>
      <c r="O92" s="1253"/>
      <c r="P92" s="1253"/>
      <c r="Q92" s="1253"/>
      <c r="R92" s="1253"/>
      <c r="S92" s="1254"/>
      <c r="T92" s="1305"/>
      <c r="U92" s="1306"/>
      <c r="V92" s="1303"/>
      <c r="W92" s="1304"/>
      <c r="X92" s="440"/>
      <c r="Y92" s="465"/>
    </row>
    <row r="93" spans="2:25" ht="16.149999999999999" customHeight="1">
      <c r="B93" s="430"/>
      <c r="C93" s="1251" t="s">
        <v>721</v>
      </c>
      <c r="D93" s="1252"/>
      <c r="E93" s="1252"/>
      <c r="F93" s="1252"/>
      <c r="G93" s="1252"/>
      <c r="H93" s="1252"/>
      <c r="I93" s="1252"/>
      <c r="J93" s="1252"/>
      <c r="K93" s="1252"/>
      <c r="L93" s="1252"/>
      <c r="M93" s="1252"/>
      <c r="N93" s="1252"/>
      <c r="O93" s="1252"/>
      <c r="P93" s="1252"/>
      <c r="Q93" s="1252"/>
      <c r="R93" s="1252"/>
      <c r="S93" s="1273"/>
      <c r="T93" s="1305"/>
      <c r="U93" s="1306"/>
      <c r="V93" s="1303"/>
      <c r="W93" s="1304"/>
      <c r="X93" s="440"/>
      <c r="Y93" s="465"/>
    </row>
    <row r="94" spans="2:25" ht="16.149999999999999" customHeight="1">
      <c r="B94" s="430"/>
      <c r="C94" s="1251" t="s">
        <v>722</v>
      </c>
      <c r="D94" s="1252"/>
      <c r="E94" s="1252"/>
      <c r="F94" s="1252"/>
      <c r="G94" s="1252"/>
      <c r="H94" s="1252"/>
      <c r="I94" s="1252"/>
      <c r="J94" s="1252"/>
      <c r="K94" s="1252"/>
      <c r="L94" s="1252"/>
      <c r="M94" s="1252"/>
      <c r="N94" s="1252"/>
      <c r="O94" s="1252"/>
      <c r="P94" s="1252"/>
      <c r="Q94" s="1252"/>
      <c r="R94" s="1252"/>
      <c r="S94" s="1273"/>
      <c r="T94" s="1305"/>
      <c r="U94" s="1306"/>
      <c r="V94" s="474"/>
      <c r="W94" s="475"/>
      <c r="X94" s="440"/>
      <c r="Y94" s="465"/>
    </row>
    <row r="95" spans="2:25" ht="16.149999999999999" customHeight="1">
      <c r="B95" s="430"/>
      <c r="C95" s="1250" t="s">
        <v>723</v>
      </c>
      <c r="D95" s="1211"/>
      <c r="E95" s="1211"/>
      <c r="F95" s="1211"/>
      <c r="G95" s="1211"/>
      <c r="H95" s="1211"/>
      <c r="I95" s="1211"/>
      <c r="J95" s="1211"/>
      <c r="K95" s="1211"/>
      <c r="L95" s="1211"/>
      <c r="M95" s="1211"/>
      <c r="N95" s="1211"/>
      <c r="O95" s="1211"/>
      <c r="P95" s="1211"/>
      <c r="Q95" s="1211"/>
      <c r="R95" s="1211"/>
      <c r="S95" s="1212"/>
      <c r="T95" s="1331"/>
      <c r="U95" s="1332"/>
      <c r="V95" s="1335"/>
      <c r="W95" s="1336"/>
      <c r="X95" s="440"/>
      <c r="Y95" s="465"/>
    </row>
    <row r="96" spans="2:25" ht="16.149999999999999" customHeight="1" thickBot="1">
      <c r="B96" s="430"/>
      <c r="C96" s="437" t="s">
        <v>724</v>
      </c>
      <c r="D96" s="438"/>
      <c r="E96" s="438"/>
      <c r="F96" s="438"/>
      <c r="G96" s="438"/>
      <c r="H96" s="438"/>
      <c r="I96" s="438"/>
      <c r="J96" s="438"/>
      <c r="K96" s="438"/>
      <c r="L96" s="438"/>
      <c r="M96" s="438"/>
      <c r="N96" s="438"/>
      <c r="O96" s="438"/>
      <c r="P96" s="438"/>
      <c r="Q96" s="438"/>
      <c r="R96" s="438"/>
      <c r="S96" s="476"/>
      <c r="T96" s="1333"/>
      <c r="U96" s="1334"/>
      <c r="V96" s="470"/>
      <c r="W96" s="471"/>
      <c r="X96" s="440"/>
      <c r="Y96" s="465"/>
    </row>
    <row r="97" spans="2:25" ht="12" customHeight="1">
      <c r="B97" s="1291" t="s">
        <v>927</v>
      </c>
      <c r="C97" s="1292"/>
      <c r="D97" s="1292"/>
      <c r="E97" s="1292"/>
      <c r="F97" s="1292"/>
      <c r="G97" s="1292"/>
      <c r="H97" s="1292"/>
      <c r="I97" s="1292"/>
      <c r="J97" s="1292"/>
      <c r="K97" s="1292"/>
      <c r="L97" s="1292"/>
      <c r="M97" s="1292"/>
      <c r="N97" s="1292"/>
      <c r="O97" s="1292"/>
      <c r="P97" s="1292"/>
      <c r="Q97" s="1293"/>
      <c r="R97" s="1181" t="s">
        <v>655</v>
      </c>
      <c r="S97" s="1182"/>
      <c r="T97" s="1185"/>
      <c r="U97" s="1186"/>
      <c r="V97" s="1189"/>
      <c r="W97" s="1190"/>
      <c r="X97" s="1193"/>
      <c r="Y97" s="1194"/>
    </row>
    <row r="98" spans="2:25" ht="12" customHeight="1" thickBot="1">
      <c r="B98" s="1278"/>
      <c r="C98" s="1279"/>
      <c r="D98" s="1279"/>
      <c r="E98" s="1279"/>
      <c r="F98" s="1279"/>
      <c r="G98" s="1279"/>
      <c r="H98" s="1279"/>
      <c r="I98" s="1279"/>
      <c r="J98" s="1279"/>
      <c r="K98" s="1279"/>
      <c r="L98" s="1279"/>
      <c r="M98" s="1279"/>
      <c r="N98" s="1279"/>
      <c r="O98" s="1279"/>
      <c r="P98" s="1279"/>
      <c r="Q98" s="1280"/>
      <c r="R98" s="1183"/>
      <c r="S98" s="1184"/>
      <c r="T98" s="1187"/>
      <c r="U98" s="1188"/>
      <c r="V98" s="1191"/>
      <c r="W98" s="1192"/>
      <c r="X98" s="1195"/>
      <c r="Y98" s="1196"/>
    </row>
    <row r="99" spans="2:25" s="172" customFormat="1" ht="16.149999999999999" customHeight="1">
      <c r="B99" s="472"/>
      <c r="C99" s="1314" t="s">
        <v>716</v>
      </c>
      <c r="D99" s="1315"/>
      <c r="E99" s="1315"/>
      <c r="F99" s="1315"/>
      <c r="G99" s="1315"/>
      <c r="H99" s="1315"/>
      <c r="I99" s="1315"/>
      <c r="J99" s="1315"/>
      <c r="K99" s="1315"/>
      <c r="L99" s="1315"/>
      <c r="M99" s="1315"/>
      <c r="N99" s="1315"/>
      <c r="O99" s="1315"/>
      <c r="P99" s="1315"/>
      <c r="Q99" s="1315"/>
      <c r="R99" s="1316"/>
      <c r="S99" s="1317"/>
      <c r="T99" s="1318"/>
      <c r="U99" s="1319"/>
      <c r="V99" s="1322"/>
      <c r="W99" s="1323"/>
      <c r="X99" s="472"/>
      <c r="Y99" s="473"/>
    </row>
    <row r="100" spans="2:25" s="172" customFormat="1" ht="16.149999999999999" customHeight="1">
      <c r="B100" s="472"/>
      <c r="C100" s="1326" t="s">
        <v>717</v>
      </c>
      <c r="D100" s="1327"/>
      <c r="E100" s="1327"/>
      <c r="F100" s="1327"/>
      <c r="G100" s="1327"/>
      <c r="H100" s="1327"/>
      <c r="I100" s="1327"/>
      <c r="J100" s="1327"/>
      <c r="K100" s="1327"/>
      <c r="L100" s="1327"/>
      <c r="M100" s="1327"/>
      <c r="N100" s="1327"/>
      <c r="O100" s="1327"/>
      <c r="P100" s="1327"/>
      <c r="Q100" s="1327"/>
      <c r="R100" s="1327"/>
      <c r="S100" s="1328"/>
      <c r="T100" s="1320"/>
      <c r="U100" s="1321"/>
      <c r="V100" s="1329"/>
      <c r="W100" s="1330"/>
      <c r="X100" s="472"/>
      <c r="Y100" s="473"/>
    </row>
    <row r="101" spans="2:25" ht="16.149999999999999" customHeight="1">
      <c r="B101" s="430"/>
      <c r="C101" s="1250" t="s">
        <v>725</v>
      </c>
      <c r="D101" s="1211"/>
      <c r="E101" s="1211"/>
      <c r="F101" s="1211"/>
      <c r="G101" s="1211"/>
      <c r="H101" s="1211"/>
      <c r="I101" s="1211"/>
      <c r="J101" s="1211"/>
      <c r="K101" s="1211"/>
      <c r="L101" s="1211"/>
      <c r="M101" s="1211"/>
      <c r="N101" s="1211"/>
      <c r="O101" s="1211"/>
      <c r="P101" s="1211"/>
      <c r="Q101" s="1211"/>
      <c r="R101" s="1211"/>
      <c r="S101" s="1212"/>
      <c r="T101" s="1331"/>
      <c r="U101" s="1332"/>
      <c r="V101" s="1335"/>
      <c r="W101" s="1336"/>
      <c r="X101" s="440"/>
      <c r="Y101" s="465"/>
    </row>
    <row r="102" spans="2:25" ht="16.149999999999999" customHeight="1">
      <c r="B102" s="430"/>
      <c r="C102" s="437" t="s">
        <v>724</v>
      </c>
      <c r="D102" s="438"/>
      <c r="E102" s="438"/>
      <c r="F102" s="438"/>
      <c r="G102" s="438"/>
      <c r="H102" s="438"/>
      <c r="I102" s="438"/>
      <c r="J102" s="438"/>
      <c r="K102" s="438"/>
      <c r="L102" s="438"/>
      <c r="M102" s="438"/>
      <c r="N102" s="438"/>
      <c r="O102" s="438"/>
      <c r="P102" s="438"/>
      <c r="Q102" s="438"/>
      <c r="R102" s="438"/>
      <c r="S102" s="476"/>
      <c r="T102" s="1333"/>
      <c r="U102" s="1334"/>
      <c r="V102" s="1324"/>
      <c r="W102" s="1325"/>
      <c r="X102" s="440"/>
      <c r="Y102" s="465"/>
    </row>
    <row r="103" spans="2:25" ht="16.149999999999999" customHeight="1">
      <c r="B103" s="430"/>
      <c r="C103" s="435" t="s">
        <v>726</v>
      </c>
      <c r="D103" s="436"/>
      <c r="E103" s="436"/>
      <c r="F103" s="1253" t="s">
        <v>727</v>
      </c>
      <c r="G103" s="1253"/>
      <c r="H103" s="1253"/>
      <c r="I103" s="1253"/>
      <c r="J103" s="1253"/>
      <c r="K103" s="1253"/>
      <c r="L103" s="1253"/>
      <c r="M103" s="1253"/>
      <c r="N103" s="1253"/>
      <c r="O103" s="1253"/>
      <c r="P103" s="1253"/>
      <c r="Q103" s="1253"/>
      <c r="R103" s="1253"/>
      <c r="S103" s="1254"/>
      <c r="T103" s="1305"/>
      <c r="U103" s="1306"/>
      <c r="V103" s="1303"/>
      <c r="W103" s="1304"/>
      <c r="X103" s="440"/>
      <c r="Y103" s="465"/>
    </row>
    <row r="104" spans="2:25" ht="18" customHeight="1">
      <c r="B104" s="430"/>
      <c r="C104" s="439"/>
      <c r="D104" s="440"/>
      <c r="E104" s="440"/>
      <c r="F104" s="1347" t="s">
        <v>728</v>
      </c>
      <c r="G104" s="1347"/>
      <c r="H104" s="1347"/>
      <c r="I104" s="1347"/>
      <c r="J104" s="1347"/>
      <c r="K104" s="1347"/>
      <c r="L104" s="1347"/>
      <c r="M104" s="1347"/>
      <c r="N104" s="1347"/>
      <c r="O104" s="1347"/>
      <c r="P104" s="1347"/>
      <c r="Q104" s="1347"/>
      <c r="R104" s="1347"/>
      <c r="S104" s="1348"/>
      <c r="T104" s="1331"/>
      <c r="U104" s="1332"/>
      <c r="V104" s="1335"/>
      <c r="W104" s="1336"/>
      <c r="X104" s="440"/>
      <c r="Y104" s="465"/>
    </row>
    <row r="105" spans="2:25" ht="18" customHeight="1">
      <c r="B105" s="430"/>
      <c r="C105" s="439"/>
      <c r="D105" s="440"/>
      <c r="E105" s="440"/>
      <c r="F105" s="1349"/>
      <c r="G105" s="1349"/>
      <c r="H105" s="1349"/>
      <c r="I105" s="1349"/>
      <c r="J105" s="1349"/>
      <c r="K105" s="1349"/>
      <c r="L105" s="1349"/>
      <c r="M105" s="1349"/>
      <c r="N105" s="1349"/>
      <c r="O105" s="1349"/>
      <c r="P105" s="1349"/>
      <c r="Q105" s="1349"/>
      <c r="R105" s="1349"/>
      <c r="S105" s="1350"/>
      <c r="T105" s="1333"/>
      <c r="U105" s="1334"/>
      <c r="V105" s="1324"/>
      <c r="W105" s="1325"/>
      <c r="X105" s="440"/>
      <c r="Y105" s="465"/>
    </row>
    <row r="106" spans="2:25" ht="16.149999999999999" customHeight="1">
      <c r="B106" s="430"/>
      <c r="C106" s="439"/>
      <c r="D106" s="440"/>
      <c r="E106" s="440"/>
      <c r="F106" s="1227" t="s">
        <v>729</v>
      </c>
      <c r="G106" s="1227"/>
      <c r="H106" s="1227"/>
      <c r="I106" s="1227"/>
      <c r="J106" s="1227"/>
      <c r="K106" s="1227"/>
      <c r="L106" s="1227"/>
      <c r="M106" s="1227"/>
      <c r="N106" s="1227"/>
      <c r="O106" s="1227"/>
      <c r="P106" s="1227"/>
      <c r="Q106" s="1227"/>
      <c r="R106" s="1227"/>
      <c r="S106" s="1228"/>
      <c r="T106" s="1331"/>
      <c r="U106" s="1332"/>
      <c r="V106" s="474"/>
      <c r="W106" s="475"/>
      <c r="X106" s="440"/>
      <c r="Y106" s="465"/>
    </row>
    <row r="107" spans="2:25" ht="16.149999999999999" customHeight="1">
      <c r="B107" s="430"/>
      <c r="C107" s="439"/>
      <c r="D107" s="440"/>
      <c r="E107" s="440"/>
      <c r="F107" s="1339" t="s">
        <v>730</v>
      </c>
      <c r="G107" s="1339"/>
      <c r="H107" s="1339"/>
      <c r="I107" s="1339"/>
      <c r="J107" s="1339"/>
      <c r="K107" s="1339"/>
      <c r="L107" s="1339"/>
      <c r="M107" s="1339"/>
      <c r="N107" s="1339"/>
      <c r="O107" s="1339"/>
      <c r="P107" s="1339"/>
      <c r="Q107" s="1339"/>
      <c r="R107" s="1339"/>
      <c r="S107" s="1340"/>
      <c r="T107" s="1337"/>
      <c r="U107" s="1338"/>
      <c r="V107" s="477"/>
      <c r="W107" s="478"/>
      <c r="X107" s="440"/>
      <c r="Y107" s="465"/>
    </row>
    <row r="108" spans="2:25" ht="14.25" customHeight="1">
      <c r="B108" s="430"/>
      <c r="C108" s="439"/>
      <c r="D108" s="440"/>
      <c r="E108" s="440"/>
      <c r="F108" s="1341"/>
      <c r="G108" s="1341"/>
      <c r="H108" s="1341"/>
      <c r="I108" s="1341"/>
      <c r="J108" s="1341"/>
      <c r="K108" s="1341"/>
      <c r="L108" s="1341"/>
      <c r="M108" s="1341"/>
      <c r="N108" s="1341"/>
      <c r="O108" s="1341"/>
      <c r="P108" s="1341"/>
      <c r="Q108" s="1341"/>
      <c r="R108" s="1341"/>
      <c r="S108" s="1342"/>
      <c r="T108" s="1337"/>
      <c r="U108" s="1338"/>
      <c r="V108" s="477"/>
      <c r="W108" s="478"/>
      <c r="X108" s="440"/>
      <c r="Y108" s="465"/>
    </row>
    <row r="109" spans="2:25" ht="17.25" customHeight="1">
      <c r="B109" s="430"/>
      <c r="C109" s="435" t="s">
        <v>731</v>
      </c>
      <c r="D109" s="436"/>
      <c r="E109" s="436"/>
      <c r="F109" s="1211" t="s">
        <v>732</v>
      </c>
      <c r="G109" s="1211"/>
      <c r="H109" s="1211"/>
      <c r="I109" s="1211"/>
      <c r="J109" s="1211"/>
      <c r="K109" s="1211"/>
      <c r="L109" s="1211"/>
      <c r="M109" s="1211"/>
      <c r="N109" s="1211"/>
      <c r="O109" s="1211"/>
      <c r="P109" s="1211"/>
      <c r="Q109" s="1211"/>
      <c r="R109" s="1211"/>
      <c r="S109" s="1212"/>
      <c r="T109" s="1331"/>
      <c r="U109" s="1332"/>
      <c r="V109" s="1335"/>
      <c r="W109" s="1336"/>
      <c r="X109" s="440"/>
      <c r="Y109" s="465"/>
    </row>
    <row r="110" spans="2:25" ht="17.25" customHeight="1">
      <c r="B110" s="430"/>
      <c r="C110" s="439"/>
      <c r="D110" s="440"/>
      <c r="E110" s="440"/>
      <c r="F110" s="1343" t="s">
        <v>733</v>
      </c>
      <c r="G110" s="1343"/>
      <c r="H110" s="1343"/>
      <c r="I110" s="1343"/>
      <c r="J110" s="1343"/>
      <c r="K110" s="1343"/>
      <c r="L110" s="1343"/>
      <c r="M110" s="1343"/>
      <c r="N110" s="1343"/>
      <c r="O110" s="1343"/>
      <c r="P110" s="1343"/>
      <c r="Q110" s="1343"/>
      <c r="R110" s="1343"/>
      <c r="S110" s="1344"/>
      <c r="T110" s="1337"/>
      <c r="U110" s="1338"/>
      <c r="V110" s="477"/>
      <c r="W110" s="478"/>
      <c r="X110" s="440"/>
      <c r="Y110" s="465"/>
    </row>
    <row r="111" spans="2:25" ht="14.25" customHeight="1">
      <c r="B111" s="430"/>
      <c r="C111" s="437"/>
      <c r="D111" s="438"/>
      <c r="E111" s="438"/>
      <c r="F111" s="1345"/>
      <c r="G111" s="1345"/>
      <c r="H111" s="1345"/>
      <c r="I111" s="1345"/>
      <c r="J111" s="1345"/>
      <c r="K111" s="1345"/>
      <c r="L111" s="1345"/>
      <c r="M111" s="1345"/>
      <c r="N111" s="1345"/>
      <c r="O111" s="1345"/>
      <c r="P111" s="1345"/>
      <c r="Q111" s="1345"/>
      <c r="R111" s="1345"/>
      <c r="S111" s="1346"/>
      <c r="T111" s="1333"/>
      <c r="U111" s="1334"/>
      <c r="V111" s="470"/>
      <c r="W111" s="471"/>
      <c r="X111" s="440"/>
      <c r="Y111" s="465"/>
    </row>
    <row r="112" spans="2:25" ht="16.149999999999999" customHeight="1" thickBot="1">
      <c r="B112" s="445"/>
      <c r="C112" s="1351" t="s">
        <v>734</v>
      </c>
      <c r="D112" s="1352"/>
      <c r="E112" s="1352"/>
      <c r="F112" s="1352"/>
      <c r="G112" s="1352"/>
      <c r="H112" s="1352"/>
      <c r="I112" s="1352"/>
      <c r="J112" s="1352"/>
      <c r="K112" s="1352"/>
      <c r="L112" s="1352"/>
      <c r="M112" s="1352"/>
      <c r="N112" s="1352"/>
      <c r="O112" s="1352"/>
      <c r="P112" s="1352"/>
      <c r="Q112" s="1352"/>
      <c r="R112" s="1352"/>
      <c r="S112" s="1353"/>
      <c r="T112" s="1354"/>
      <c r="U112" s="1355"/>
      <c r="V112" s="479"/>
      <c r="W112" s="480"/>
      <c r="X112" s="462"/>
      <c r="Y112" s="481"/>
    </row>
    <row r="113" spans="2:26" ht="16.149999999999999" customHeight="1">
      <c r="B113" s="642"/>
      <c r="C113" s="651"/>
      <c r="D113" s="651"/>
      <c r="E113" s="651"/>
      <c r="F113" s="651"/>
      <c r="G113" s="651"/>
      <c r="H113" s="651"/>
      <c r="I113" s="651"/>
      <c r="J113" s="651"/>
      <c r="K113" s="651"/>
      <c r="L113" s="651"/>
      <c r="M113" s="651"/>
      <c r="N113" s="651"/>
      <c r="O113" s="651"/>
      <c r="P113" s="651"/>
      <c r="Q113" s="651"/>
      <c r="R113" s="651"/>
      <c r="S113" s="651"/>
      <c r="T113" s="652"/>
      <c r="U113" s="652"/>
      <c r="V113" s="652"/>
      <c r="W113" s="359"/>
      <c r="X113" s="48"/>
      <c r="Y113" s="48"/>
    </row>
    <row r="114" spans="2:26" ht="16.149999999999999" customHeight="1">
      <c r="B114" s="642"/>
      <c r="C114" s="651"/>
      <c r="D114" s="651"/>
      <c r="E114" s="651"/>
      <c r="F114" s="651"/>
      <c r="G114" s="651"/>
      <c r="H114" s="651"/>
      <c r="I114" s="651"/>
      <c r="J114" s="651"/>
      <c r="K114" s="651"/>
      <c r="L114" s="651"/>
      <c r="M114" s="651"/>
      <c r="N114" s="651"/>
      <c r="O114" s="651"/>
      <c r="P114" s="651"/>
      <c r="Q114" s="651"/>
      <c r="R114" s="651"/>
      <c r="S114" s="645" t="s">
        <v>701</v>
      </c>
      <c r="T114" s="652"/>
      <c r="U114" s="652"/>
      <c r="V114" s="652"/>
      <c r="W114" s="359"/>
      <c r="X114" s="48"/>
      <c r="Y114" s="48"/>
    </row>
    <row r="115" spans="2:26" ht="16.149999999999999" customHeight="1">
      <c r="B115" s="642"/>
      <c r="C115" s="651"/>
      <c r="D115" s="651"/>
      <c r="E115" s="651"/>
      <c r="F115" s="651"/>
      <c r="G115" s="651"/>
      <c r="H115" s="651"/>
      <c r="I115" s="651"/>
      <c r="J115" s="651"/>
      <c r="K115" s="651"/>
      <c r="L115" s="651"/>
      <c r="M115" s="651"/>
      <c r="N115" s="651"/>
      <c r="O115" s="651"/>
      <c r="P115" s="651"/>
      <c r="Q115" s="651"/>
      <c r="R115" s="651"/>
      <c r="S115" s="651"/>
      <c r="T115" s="652"/>
      <c r="U115" s="652"/>
      <c r="V115" s="652"/>
      <c r="W115" s="359"/>
      <c r="X115" s="48"/>
      <c r="Y115" s="48"/>
    </row>
    <row r="116" spans="2:26" ht="16.149999999999999" customHeight="1">
      <c r="B116" s="642"/>
      <c r="C116" s="651"/>
      <c r="D116" s="651"/>
      <c r="E116" s="651"/>
      <c r="F116" s="651"/>
      <c r="G116" s="651"/>
      <c r="H116" s="651"/>
      <c r="I116" s="651"/>
      <c r="J116" s="651"/>
      <c r="K116" s="651"/>
      <c r="L116" s="651"/>
      <c r="M116" s="651"/>
      <c r="N116" s="651"/>
      <c r="O116" s="651"/>
      <c r="P116" s="651"/>
      <c r="Q116" s="651"/>
      <c r="R116" s="651"/>
      <c r="S116" s="651"/>
      <c r="T116" s="652"/>
      <c r="U116" s="652"/>
      <c r="V116" s="652"/>
      <c r="W116" s="359"/>
      <c r="X116" s="48"/>
      <c r="Y116" s="48"/>
    </row>
    <row r="117" spans="2:26" ht="16.149999999999999" customHeight="1">
      <c r="B117" s="646"/>
      <c r="C117" s="653"/>
      <c r="D117" s="653"/>
      <c r="E117" s="653"/>
      <c r="F117" s="653"/>
      <c r="G117" s="653"/>
      <c r="H117" s="653"/>
      <c r="I117" s="653"/>
      <c r="J117" s="653"/>
      <c r="K117" s="653"/>
      <c r="L117" s="653"/>
      <c r="M117" s="653"/>
      <c r="N117" s="653"/>
      <c r="O117" s="653"/>
      <c r="P117" s="653"/>
      <c r="Q117" s="653"/>
      <c r="R117" s="653"/>
      <c r="S117" s="653"/>
      <c r="T117" s="652"/>
      <c r="U117" s="652"/>
      <c r="V117" s="652"/>
      <c r="W117" s="359"/>
      <c r="X117" s="440"/>
      <c r="Y117" s="440"/>
    </row>
    <row r="118" spans="2:26" ht="16.149999999999999" customHeight="1">
      <c r="B118" s="646"/>
      <c r="C118" s="654"/>
      <c r="D118" s="654"/>
      <c r="E118" s="654"/>
      <c r="F118" s="654"/>
      <c r="G118" s="654"/>
      <c r="H118" s="654"/>
      <c r="I118" s="654"/>
      <c r="J118" s="654"/>
      <c r="K118" s="654"/>
      <c r="L118" s="654"/>
      <c r="M118" s="654"/>
      <c r="N118" s="654"/>
      <c r="O118" s="654"/>
      <c r="P118" s="654"/>
      <c r="Q118" s="654"/>
      <c r="R118" s="654"/>
      <c r="S118" s="645"/>
      <c r="T118" s="654"/>
      <c r="U118" s="654"/>
      <c r="V118" s="654"/>
      <c r="W118" s="440"/>
      <c r="X118" s="440"/>
      <c r="Y118" s="440"/>
    </row>
    <row r="119" spans="2:26" s="172" customFormat="1" ht="20.25" customHeight="1">
      <c r="B119" s="1294" t="s">
        <v>921</v>
      </c>
      <c r="C119" s="1294"/>
      <c r="D119" s="1294"/>
      <c r="E119" s="1294"/>
      <c r="F119" s="1294"/>
      <c r="G119" s="1294"/>
      <c r="H119" s="1294"/>
      <c r="I119" s="1294"/>
      <c r="J119" s="1294"/>
      <c r="K119" s="1294"/>
      <c r="L119" s="1294"/>
      <c r="M119" s="1294"/>
      <c r="N119" s="1294"/>
      <c r="O119" s="1294"/>
      <c r="P119" s="1294"/>
      <c r="Q119" s="1294"/>
      <c r="R119" s="1294"/>
      <c r="S119" s="1294"/>
      <c r="T119" s="1294"/>
      <c r="U119" s="1294"/>
      <c r="V119" s="1294"/>
      <c r="W119" s="1138" t="s">
        <v>735</v>
      </c>
      <c r="X119" s="1138"/>
      <c r="Y119" s="1138"/>
    </row>
    <row r="120" spans="2:26" s="170" customFormat="1" ht="18" customHeight="1">
      <c r="B120" s="648" t="s">
        <v>652</v>
      </c>
      <c r="C120" s="649"/>
      <c r="D120" s="649"/>
      <c r="E120" s="650"/>
      <c r="F120" s="649"/>
      <c r="G120" s="649"/>
      <c r="H120" s="649"/>
      <c r="I120" s="649"/>
      <c r="J120" s="649"/>
      <c r="K120" s="649"/>
      <c r="L120" s="649"/>
      <c r="M120" s="649"/>
      <c r="N120" s="649"/>
      <c r="O120" s="649"/>
      <c r="P120" s="649"/>
      <c r="Q120" s="649"/>
      <c r="R120" s="649"/>
      <c r="S120" s="649"/>
      <c r="T120" s="649"/>
      <c r="U120" s="649"/>
      <c r="V120" s="649"/>
      <c r="W120" s="289"/>
      <c r="X120" s="289"/>
      <c r="Y120" s="289"/>
    </row>
    <row r="121" spans="2:26" s="170" customFormat="1" ht="20.25" customHeight="1">
      <c r="B121" s="1139" t="s">
        <v>164</v>
      </c>
      <c r="C121" s="1140"/>
      <c r="D121" s="1141"/>
      <c r="E121" s="1142" t="str">
        <f>E4</f>
        <v>0</v>
      </c>
      <c r="F121" s="1143"/>
      <c r="G121" s="1144"/>
      <c r="H121" s="1145" t="s">
        <v>165</v>
      </c>
      <c r="I121" s="1146"/>
      <c r="J121" s="1146"/>
      <c r="K121" s="1147"/>
      <c r="L121" s="1142" t="str">
        <f>L4</f>
        <v/>
      </c>
      <c r="M121" s="1143"/>
      <c r="N121" s="1143"/>
      <c r="O121" s="1144"/>
      <c r="P121" s="1148" t="s">
        <v>653</v>
      </c>
      <c r="Q121" s="1149"/>
      <c r="R121" s="1150"/>
      <c r="S121" s="1151">
        <f>S4</f>
        <v>0</v>
      </c>
      <c r="T121" s="1152"/>
      <c r="U121" s="1152"/>
      <c r="V121" s="1152"/>
      <c r="W121" s="1152"/>
      <c r="X121" s="1152"/>
      <c r="Y121" s="1153"/>
      <c r="Z121" s="412"/>
    </row>
    <row r="122" spans="2:26" s="170" customFormat="1" ht="14.25" customHeight="1">
      <c r="B122" s="289"/>
      <c r="C122" s="289"/>
      <c r="D122" s="289"/>
      <c r="E122" s="289"/>
      <c r="F122" s="289"/>
      <c r="G122" s="289"/>
      <c r="H122" s="289"/>
      <c r="I122" s="289"/>
      <c r="J122" s="289"/>
      <c r="K122" s="289"/>
      <c r="L122" s="289"/>
      <c r="M122" s="413" t="s">
        <v>654</v>
      </c>
      <c r="N122" s="289"/>
      <c r="O122" s="289"/>
      <c r="P122" s="289"/>
      <c r="Q122" s="289"/>
      <c r="R122" s="289"/>
      <c r="S122" s="289"/>
      <c r="T122" s="289"/>
      <c r="U122" s="289"/>
      <c r="V122" s="289"/>
      <c r="W122" s="289"/>
      <c r="X122" s="289"/>
      <c r="Y122" s="289"/>
    </row>
    <row r="123" spans="2:26" s="170" customFormat="1" ht="5.25" customHeight="1">
      <c r="B123" s="414"/>
      <c r="C123" s="415"/>
      <c r="D123" s="415"/>
      <c r="E123" s="415"/>
      <c r="F123" s="415"/>
      <c r="G123" s="415"/>
      <c r="H123" s="415"/>
      <c r="I123" s="415"/>
      <c r="J123" s="415"/>
      <c r="K123" s="415"/>
      <c r="L123" s="415"/>
      <c r="M123" s="415"/>
      <c r="N123" s="415"/>
      <c r="O123" s="415"/>
      <c r="P123" s="415"/>
      <c r="Q123" s="415"/>
      <c r="R123" s="415"/>
      <c r="S123" s="415"/>
      <c r="T123" s="415"/>
      <c r="U123" s="415"/>
      <c r="V123" s="415"/>
      <c r="W123" s="415"/>
      <c r="X123" s="415"/>
      <c r="Y123" s="416"/>
    </row>
    <row r="124" spans="2:26" s="170" customFormat="1" ht="14.25" customHeight="1">
      <c r="B124" s="417"/>
      <c r="C124" s="576" t="s">
        <v>655</v>
      </c>
      <c r="D124" s="418" t="s">
        <v>656</v>
      </c>
      <c r="E124" s="418"/>
      <c r="F124" s="418"/>
      <c r="G124" s="418"/>
      <c r="H124" s="418"/>
      <c r="I124" s="418"/>
      <c r="J124" s="418"/>
      <c r="K124" s="418"/>
      <c r="L124" s="418"/>
      <c r="M124" s="418"/>
      <c r="N124" s="575" t="s">
        <v>117</v>
      </c>
      <c r="O124" s="1095" t="s">
        <v>922</v>
      </c>
      <c r="P124" s="1095"/>
      <c r="Q124" s="1095"/>
      <c r="R124" s="1095"/>
      <c r="S124" s="1095"/>
      <c r="T124" s="1095"/>
      <c r="U124" s="1095"/>
      <c r="V124" s="1095"/>
      <c r="W124" s="1095"/>
      <c r="X124" s="1095"/>
      <c r="Y124" s="1096"/>
    </row>
    <row r="125" spans="2:26" s="170" customFormat="1" ht="14.25" customHeight="1">
      <c r="B125" s="417"/>
      <c r="C125" s="576" t="s">
        <v>659</v>
      </c>
      <c r="D125" s="1095" t="s">
        <v>660</v>
      </c>
      <c r="E125" s="1095"/>
      <c r="F125" s="1095"/>
      <c r="G125" s="1095"/>
      <c r="H125" s="1095"/>
      <c r="I125" s="1095"/>
      <c r="J125" s="1095"/>
      <c r="K125" s="1095"/>
      <c r="L125" s="1095"/>
      <c r="M125" s="1095"/>
      <c r="N125" s="575" t="s">
        <v>663</v>
      </c>
      <c r="O125" s="1095" t="s">
        <v>664</v>
      </c>
      <c r="P125" s="1095"/>
      <c r="Q125" s="1095"/>
      <c r="R125" s="1095"/>
      <c r="S125" s="1095"/>
      <c r="T125" s="1095"/>
      <c r="U125" s="1095"/>
      <c r="V125" s="1095"/>
      <c r="W125" s="1095"/>
      <c r="X125" s="1095"/>
      <c r="Y125" s="1096"/>
    </row>
    <row r="126" spans="2:26" s="170" customFormat="1" ht="14.25" customHeight="1">
      <c r="B126" s="417"/>
      <c r="C126" s="575" t="s">
        <v>657</v>
      </c>
      <c r="D126" s="1095" t="s">
        <v>658</v>
      </c>
      <c r="E126" s="1095"/>
      <c r="F126" s="1095"/>
      <c r="G126" s="1095"/>
      <c r="H126" s="1095"/>
      <c r="I126" s="1095"/>
      <c r="J126" s="1095"/>
      <c r="K126" s="1095"/>
      <c r="L126" s="1095"/>
      <c r="M126" s="1095"/>
      <c r="N126" s="576" t="s">
        <v>661</v>
      </c>
      <c r="O126" s="1095" t="s">
        <v>662</v>
      </c>
      <c r="P126" s="1095"/>
      <c r="Q126" s="1095"/>
      <c r="R126" s="1095"/>
      <c r="S126" s="1095"/>
      <c r="T126" s="1095"/>
      <c r="U126" s="1095"/>
      <c r="V126" s="1095"/>
      <c r="W126" s="1095"/>
      <c r="X126" s="1095"/>
      <c r="Y126" s="1096"/>
    </row>
    <row r="127" spans="2:26" s="170" customFormat="1" ht="5.25" customHeight="1">
      <c r="B127" s="419"/>
      <c r="C127" s="420"/>
      <c r="D127" s="420"/>
      <c r="E127" s="420"/>
      <c r="F127" s="420"/>
      <c r="G127" s="420"/>
      <c r="H127" s="420"/>
      <c r="I127" s="420"/>
      <c r="J127" s="420"/>
      <c r="K127" s="420"/>
      <c r="L127" s="420"/>
      <c r="M127" s="421"/>
      <c r="N127" s="420"/>
      <c r="O127" s="420"/>
      <c r="P127" s="420"/>
      <c r="Q127" s="420"/>
      <c r="R127" s="420"/>
      <c r="S127" s="420"/>
      <c r="T127" s="420"/>
      <c r="U127" s="420"/>
      <c r="V127" s="420"/>
      <c r="W127" s="420"/>
      <c r="X127" s="420"/>
      <c r="Y127" s="422"/>
    </row>
    <row r="128" spans="2:26" s="170" customFormat="1" ht="8.25" customHeight="1" thickBot="1">
      <c r="B128" s="289"/>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row>
    <row r="129" spans="2:25" s="170" customFormat="1" ht="16.149999999999999" customHeight="1">
      <c r="B129" s="1097" t="s">
        <v>665</v>
      </c>
      <c r="C129" s="1098"/>
      <c r="D129" s="1098"/>
      <c r="E129" s="1098"/>
      <c r="F129" s="1098"/>
      <c r="G129" s="1098"/>
      <c r="H129" s="1098"/>
      <c r="I129" s="1098"/>
      <c r="J129" s="1098"/>
      <c r="K129" s="1098"/>
      <c r="L129" s="1098"/>
      <c r="M129" s="1098"/>
      <c r="N129" s="1098"/>
      <c r="O129" s="1098"/>
      <c r="P129" s="1098"/>
      <c r="Q129" s="1098"/>
      <c r="R129" s="1098"/>
      <c r="S129" s="1099"/>
      <c r="T129" s="1103" t="s">
        <v>666</v>
      </c>
      <c r="U129" s="1104"/>
      <c r="V129" s="1107" t="s">
        <v>667</v>
      </c>
      <c r="W129" s="1108"/>
      <c r="X129" s="1111" t="s">
        <v>668</v>
      </c>
      <c r="Y129" s="1112"/>
    </row>
    <row r="130" spans="2:25" s="170" customFormat="1" ht="16.149999999999999" customHeight="1" thickBot="1">
      <c r="B130" s="1100"/>
      <c r="C130" s="1101"/>
      <c r="D130" s="1101"/>
      <c r="E130" s="1101"/>
      <c r="F130" s="1101"/>
      <c r="G130" s="1101"/>
      <c r="H130" s="1101"/>
      <c r="I130" s="1101"/>
      <c r="J130" s="1101"/>
      <c r="K130" s="1101"/>
      <c r="L130" s="1101"/>
      <c r="M130" s="1101"/>
      <c r="N130" s="1101"/>
      <c r="O130" s="1101"/>
      <c r="P130" s="1101"/>
      <c r="Q130" s="1101"/>
      <c r="R130" s="1101"/>
      <c r="S130" s="1102"/>
      <c r="T130" s="1105"/>
      <c r="U130" s="1106"/>
      <c r="V130" s="1109"/>
      <c r="W130" s="1110"/>
      <c r="X130" s="1113"/>
      <c r="Y130" s="1114"/>
    </row>
    <row r="131" spans="2:25" ht="12" customHeight="1">
      <c r="B131" s="1291" t="s">
        <v>928</v>
      </c>
      <c r="C131" s="1292"/>
      <c r="D131" s="1292"/>
      <c r="E131" s="1292"/>
      <c r="F131" s="1292"/>
      <c r="G131" s="1292"/>
      <c r="H131" s="1292"/>
      <c r="I131" s="1292"/>
      <c r="J131" s="1292"/>
      <c r="K131" s="1292"/>
      <c r="L131" s="1292"/>
      <c r="M131" s="1292"/>
      <c r="N131" s="1292"/>
      <c r="O131" s="1292"/>
      <c r="P131" s="1292"/>
      <c r="Q131" s="1293"/>
      <c r="R131" s="1181" t="s">
        <v>655</v>
      </c>
      <c r="S131" s="1182"/>
      <c r="T131" s="1185"/>
      <c r="U131" s="1186"/>
      <c r="V131" s="1189"/>
      <c r="W131" s="1190"/>
      <c r="X131" s="1356"/>
      <c r="Y131" s="1357"/>
    </row>
    <row r="132" spans="2:25" ht="12" customHeight="1" thickBot="1">
      <c r="B132" s="1278"/>
      <c r="C132" s="1279"/>
      <c r="D132" s="1279"/>
      <c r="E132" s="1279"/>
      <c r="F132" s="1279"/>
      <c r="G132" s="1279"/>
      <c r="H132" s="1279"/>
      <c r="I132" s="1279"/>
      <c r="J132" s="1279"/>
      <c r="K132" s="1279"/>
      <c r="L132" s="1279"/>
      <c r="M132" s="1279"/>
      <c r="N132" s="1279"/>
      <c r="O132" s="1279"/>
      <c r="P132" s="1279"/>
      <c r="Q132" s="1280"/>
      <c r="R132" s="1183"/>
      <c r="S132" s="1184"/>
      <c r="T132" s="1187"/>
      <c r="U132" s="1188"/>
      <c r="V132" s="1191"/>
      <c r="W132" s="1192"/>
      <c r="X132" s="1358"/>
      <c r="Y132" s="1359"/>
    </row>
    <row r="133" spans="2:25" ht="16.149999999999999" customHeight="1">
      <c r="B133" s="430"/>
      <c r="C133" s="1360" t="s">
        <v>736</v>
      </c>
      <c r="D133" s="1361"/>
      <c r="E133" s="1361"/>
      <c r="F133" s="1361" t="s">
        <v>737</v>
      </c>
      <c r="G133" s="1361"/>
      <c r="H133" s="1361"/>
      <c r="I133" s="1361"/>
      <c r="J133" s="1361"/>
      <c r="K133" s="1361"/>
      <c r="L133" s="1361"/>
      <c r="M133" s="1361"/>
      <c r="N133" s="1361"/>
      <c r="O133" s="1361"/>
      <c r="P133" s="1361"/>
      <c r="Q133" s="1361"/>
      <c r="R133" s="1309"/>
      <c r="S133" s="1362"/>
      <c r="T133" s="1236"/>
      <c r="U133" s="1237"/>
      <c r="V133" s="1238"/>
      <c r="W133" s="1239"/>
      <c r="X133" s="430"/>
      <c r="Y133" s="433"/>
    </row>
    <row r="134" spans="2:25" ht="16.149999999999999" customHeight="1">
      <c r="B134" s="430"/>
      <c r="C134" s="1363" t="s">
        <v>738</v>
      </c>
      <c r="D134" s="1364"/>
      <c r="E134" s="1364"/>
      <c r="F134" s="1367" t="s">
        <v>739</v>
      </c>
      <c r="G134" s="1367"/>
      <c r="H134" s="1367"/>
      <c r="I134" s="1367"/>
      <c r="J134" s="1367"/>
      <c r="K134" s="1367"/>
      <c r="L134" s="1367"/>
      <c r="M134" s="1367"/>
      <c r="N134" s="1367"/>
      <c r="O134" s="1367"/>
      <c r="P134" s="1367"/>
      <c r="Q134" s="1367"/>
      <c r="R134" s="1367"/>
      <c r="S134" s="1368"/>
      <c r="T134" s="1231"/>
      <c r="U134" s="1232"/>
      <c r="V134" s="1217"/>
      <c r="W134" s="1218"/>
      <c r="X134" s="430"/>
      <c r="Y134" s="433"/>
    </row>
    <row r="135" spans="2:25" ht="12" customHeight="1">
      <c r="B135" s="430"/>
      <c r="C135" s="1365"/>
      <c r="D135" s="1366"/>
      <c r="E135" s="1366"/>
      <c r="F135" s="1369"/>
      <c r="G135" s="1369"/>
      <c r="H135" s="1369"/>
      <c r="I135" s="1369"/>
      <c r="J135" s="1369"/>
      <c r="K135" s="1369"/>
      <c r="L135" s="1369"/>
      <c r="M135" s="1369"/>
      <c r="N135" s="1369"/>
      <c r="O135" s="1369"/>
      <c r="P135" s="1369"/>
      <c r="Q135" s="1369"/>
      <c r="R135" s="1369"/>
      <c r="S135" s="1370"/>
      <c r="T135" s="1231"/>
      <c r="U135" s="1232"/>
      <c r="V135" s="1248"/>
      <c r="W135" s="1249"/>
      <c r="X135" s="632"/>
      <c r="Y135" s="633"/>
    </row>
    <row r="136" spans="2:25" s="487" customFormat="1" ht="16.149999999999999" customHeight="1">
      <c r="B136" s="482"/>
      <c r="C136" s="483" t="s">
        <v>740</v>
      </c>
      <c r="D136" s="484"/>
      <c r="E136" s="484"/>
      <c r="F136" s="485"/>
      <c r="G136" s="485"/>
      <c r="H136" s="486"/>
      <c r="I136" s="486"/>
      <c r="J136" s="486"/>
      <c r="K136" s="486"/>
      <c r="L136" s="486"/>
      <c r="M136" s="486"/>
      <c r="N136" s="486"/>
      <c r="O136" s="486"/>
      <c r="P136" s="486"/>
      <c r="Q136" s="486"/>
      <c r="R136" s="486"/>
      <c r="S136" s="486"/>
      <c r="T136" s="486"/>
      <c r="U136" s="486"/>
      <c r="V136" s="486"/>
      <c r="W136" s="486"/>
      <c r="X136" s="631"/>
      <c r="Y136" s="497"/>
    </row>
    <row r="137" spans="2:25" s="487" customFormat="1" ht="16.149999999999999" customHeight="1">
      <c r="B137" s="482"/>
      <c r="C137" s="488"/>
      <c r="D137" s="489"/>
      <c r="E137" s="489"/>
      <c r="F137" s="1371" t="s">
        <v>741</v>
      </c>
      <c r="G137" s="1371"/>
      <c r="H137" s="1371"/>
      <c r="I137" s="1371"/>
      <c r="J137" s="1371"/>
      <c r="K137" s="1371"/>
      <c r="L137" s="1371"/>
      <c r="M137" s="1371"/>
      <c r="N137" s="1371"/>
      <c r="O137" s="1371"/>
      <c r="P137" s="1371"/>
      <c r="Q137" s="1371"/>
      <c r="R137" s="1371"/>
      <c r="S137" s="1372"/>
      <c r="T137" s="1373"/>
      <c r="U137" s="1374"/>
      <c r="V137" s="1375"/>
      <c r="W137" s="1376"/>
      <c r="X137" s="1378"/>
      <c r="Y137" s="1379"/>
    </row>
    <row r="138" spans="2:25" s="487" customFormat="1" ht="16.350000000000001" customHeight="1">
      <c r="B138" s="482"/>
      <c r="C138" s="1269" t="s">
        <v>939</v>
      </c>
      <c r="D138" s="1384"/>
      <c r="E138" s="1384"/>
      <c r="F138" s="1270" t="s">
        <v>938</v>
      </c>
      <c r="G138" s="1270"/>
      <c r="H138" s="1270"/>
      <c r="I138" s="1270"/>
      <c r="J138" s="1270"/>
      <c r="K138" s="1270"/>
      <c r="L138" s="1270"/>
      <c r="M138" s="1270"/>
      <c r="N138" s="1270"/>
      <c r="O138" s="1270"/>
      <c r="P138" s="1270"/>
      <c r="Q138" s="1270"/>
      <c r="R138" s="1270"/>
      <c r="S138" s="1385"/>
      <c r="T138" s="1331"/>
      <c r="U138" s="1332"/>
      <c r="V138" s="1335"/>
      <c r="W138" s="1336"/>
      <c r="X138" s="1380"/>
      <c r="Y138" s="1381"/>
    </row>
    <row r="139" spans="2:25" s="487" customFormat="1" ht="16.350000000000001" customHeight="1">
      <c r="B139" s="482"/>
      <c r="C139" s="1269"/>
      <c r="D139" s="1384"/>
      <c r="E139" s="1384"/>
      <c r="F139" s="1272"/>
      <c r="G139" s="1272"/>
      <c r="H139" s="1272"/>
      <c r="I139" s="1272"/>
      <c r="J139" s="1272"/>
      <c r="K139" s="1272"/>
      <c r="L139" s="1272"/>
      <c r="M139" s="1272"/>
      <c r="N139" s="1272"/>
      <c r="O139" s="1272"/>
      <c r="P139" s="1272"/>
      <c r="Q139" s="1272"/>
      <c r="R139" s="1272"/>
      <c r="S139" s="1386"/>
      <c r="T139" s="1333"/>
      <c r="U139" s="1334"/>
      <c r="V139" s="1324"/>
      <c r="W139" s="1325"/>
      <c r="X139" s="1380"/>
      <c r="Y139" s="1381"/>
    </row>
    <row r="140" spans="2:25" s="487" customFormat="1" ht="16.149999999999999" customHeight="1">
      <c r="B140" s="482"/>
      <c r="C140" s="439"/>
      <c r="D140" s="440"/>
      <c r="E140" s="440"/>
      <c r="F140" s="1252" t="s">
        <v>742</v>
      </c>
      <c r="G140" s="1252"/>
      <c r="H140" s="1252"/>
      <c r="I140" s="1252"/>
      <c r="J140" s="1252"/>
      <c r="K140" s="1252"/>
      <c r="L140" s="1252"/>
      <c r="M140" s="1252"/>
      <c r="N140" s="1252"/>
      <c r="O140" s="1252"/>
      <c r="P140" s="1252"/>
      <c r="Q140" s="1252"/>
      <c r="R140" s="1252"/>
      <c r="S140" s="1273"/>
      <c r="T140" s="1331"/>
      <c r="U140" s="1377"/>
      <c r="V140" s="1335"/>
      <c r="W140" s="1336"/>
      <c r="X140" s="1380"/>
      <c r="Y140" s="1381"/>
    </row>
    <row r="141" spans="2:25" s="487" customFormat="1" ht="16.149999999999999" customHeight="1">
      <c r="B141" s="482"/>
      <c r="C141" s="459" t="s">
        <v>743</v>
      </c>
      <c r="D141" s="460"/>
      <c r="E141" s="460"/>
      <c r="F141" s="1252" t="s">
        <v>744</v>
      </c>
      <c r="G141" s="1252"/>
      <c r="H141" s="1252"/>
      <c r="I141" s="1252"/>
      <c r="J141" s="1252"/>
      <c r="K141" s="1252"/>
      <c r="L141" s="1252"/>
      <c r="M141" s="1252"/>
      <c r="N141" s="1252"/>
      <c r="O141" s="1252"/>
      <c r="P141" s="1252"/>
      <c r="Q141" s="1252"/>
      <c r="R141" s="1252"/>
      <c r="S141" s="1273"/>
      <c r="T141" s="1305"/>
      <c r="U141" s="1306"/>
      <c r="V141" s="490"/>
      <c r="W141" s="491"/>
      <c r="X141" s="1380"/>
      <c r="Y141" s="1381"/>
    </row>
    <row r="142" spans="2:25" s="487" customFormat="1" ht="16.149999999999999" customHeight="1">
      <c r="B142" s="482"/>
      <c r="C142" s="459" t="s">
        <v>745</v>
      </c>
      <c r="D142" s="460"/>
      <c r="E142" s="460"/>
      <c r="F142" s="1252" t="s">
        <v>746</v>
      </c>
      <c r="G142" s="1252"/>
      <c r="H142" s="1252"/>
      <c r="I142" s="1252"/>
      <c r="J142" s="1252"/>
      <c r="K142" s="1252"/>
      <c r="L142" s="1252"/>
      <c r="M142" s="1252"/>
      <c r="N142" s="1252"/>
      <c r="O142" s="1252"/>
      <c r="P142" s="1252"/>
      <c r="Q142" s="1252"/>
      <c r="R142" s="1252"/>
      <c r="S142" s="1273"/>
      <c r="T142" s="1331"/>
      <c r="U142" s="1377"/>
      <c r="V142" s="490"/>
      <c r="W142" s="491"/>
      <c r="X142" s="1380"/>
      <c r="Y142" s="1381"/>
    </row>
    <row r="143" spans="2:25" s="487" customFormat="1" ht="16.149999999999999" customHeight="1">
      <c r="B143" s="482"/>
      <c r="C143" s="459" t="s">
        <v>747</v>
      </c>
      <c r="D143" s="460"/>
      <c r="E143" s="460"/>
      <c r="F143" s="1252" t="s">
        <v>748</v>
      </c>
      <c r="G143" s="1252"/>
      <c r="H143" s="1252"/>
      <c r="I143" s="1252"/>
      <c r="J143" s="1252"/>
      <c r="K143" s="1252"/>
      <c r="L143" s="1252"/>
      <c r="M143" s="1252"/>
      <c r="N143" s="1252"/>
      <c r="O143" s="1252"/>
      <c r="P143" s="1252"/>
      <c r="Q143" s="1252"/>
      <c r="R143" s="1252"/>
      <c r="S143" s="1273"/>
      <c r="T143" s="1331"/>
      <c r="U143" s="1377"/>
      <c r="V143" s="490"/>
      <c r="W143" s="491"/>
      <c r="X143" s="1380"/>
      <c r="Y143" s="1381"/>
    </row>
    <row r="144" spans="2:25" s="487" customFormat="1" ht="16.149999999999999" customHeight="1">
      <c r="B144" s="482"/>
      <c r="C144" s="492" t="s">
        <v>749</v>
      </c>
      <c r="D144" s="493"/>
      <c r="E144" s="493"/>
      <c r="F144" s="1211" t="s">
        <v>750</v>
      </c>
      <c r="G144" s="1211"/>
      <c r="H144" s="1211"/>
      <c r="I144" s="1211"/>
      <c r="J144" s="1211"/>
      <c r="K144" s="1211"/>
      <c r="L144" s="1211"/>
      <c r="M144" s="1211"/>
      <c r="N144" s="1211"/>
      <c r="O144" s="1211"/>
      <c r="P144" s="1211"/>
      <c r="Q144" s="1211"/>
      <c r="R144" s="1211"/>
      <c r="S144" s="1212"/>
      <c r="T144" s="1331"/>
      <c r="U144" s="1377"/>
      <c r="V144" s="474"/>
      <c r="W144" s="475"/>
      <c r="X144" s="1382"/>
      <c r="Y144" s="1383"/>
    </row>
    <row r="145" spans="2:25" s="487" customFormat="1" ht="16.149999999999999" customHeight="1">
      <c r="B145" s="482"/>
      <c r="C145" s="483" t="s">
        <v>751</v>
      </c>
      <c r="D145" s="494"/>
      <c r="E145" s="494"/>
      <c r="F145" s="495"/>
      <c r="G145" s="495"/>
      <c r="H145" s="495"/>
      <c r="I145" s="495"/>
      <c r="J145" s="495"/>
      <c r="K145" s="495"/>
      <c r="L145" s="495"/>
      <c r="M145" s="495"/>
      <c r="N145" s="495"/>
      <c r="O145" s="495"/>
      <c r="P145" s="495"/>
      <c r="Q145" s="495"/>
      <c r="R145" s="495"/>
      <c r="S145" s="495"/>
      <c r="T145" s="655"/>
      <c r="U145" s="655"/>
      <c r="V145" s="371"/>
      <c r="W145" s="371"/>
      <c r="X145" s="496"/>
      <c r="Y145" s="497"/>
    </row>
    <row r="146" spans="2:25" s="487" customFormat="1" ht="16.149999999999999" customHeight="1">
      <c r="B146" s="482"/>
      <c r="C146" s="1399" t="s">
        <v>752</v>
      </c>
      <c r="D146" s="1400"/>
      <c r="E146" s="1400"/>
      <c r="F146" s="1401" t="s">
        <v>753</v>
      </c>
      <c r="G146" s="1401"/>
      <c r="H146" s="1401"/>
      <c r="I146" s="1401"/>
      <c r="J146" s="1401"/>
      <c r="K146" s="1401"/>
      <c r="L146" s="1401"/>
      <c r="M146" s="1401"/>
      <c r="N146" s="1401"/>
      <c r="O146" s="1401"/>
      <c r="P146" s="1401"/>
      <c r="Q146" s="1401"/>
      <c r="R146" s="1401"/>
      <c r="S146" s="1402"/>
      <c r="T146" s="1373"/>
      <c r="U146" s="1374"/>
      <c r="V146" s="1403"/>
      <c r="W146" s="1404"/>
      <c r="X146" s="634"/>
      <c r="Y146" s="635"/>
    </row>
    <row r="147" spans="2:25" s="487" customFormat="1" ht="16.149999999999999" customHeight="1">
      <c r="B147" s="482"/>
      <c r="C147" s="483" t="s">
        <v>754</v>
      </c>
      <c r="D147" s="432"/>
      <c r="E147" s="432"/>
      <c r="F147" s="432"/>
      <c r="G147" s="432"/>
      <c r="H147" s="432"/>
      <c r="I147" s="432"/>
      <c r="J147" s="432"/>
      <c r="K147" s="432"/>
      <c r="L147" s="432"/>
      <c r="M147" s="432"/>
      <c r="N147" s="432"/>
      <c r="O147" s="432"/>
      <c r="P147" s="432"/>
      <c r="Q147" s="432"/>
      <c r="R147" s="432"/>
      <c r="S147" s="432"/>
      <c r="T147" s="656"/>
      <c r="U147" s="656"/>
      <c r="V147" s="486"/>
      <c r="W147" s="486"/>
      <c r="X147" s="636"/>
      <c r="Y147" s="635"/>
    </row>
    <row r="148" spans="2:25" s="487" customFormat="1" ht="16.149999999999999" customHeight="1">
      <c r="B148" s="482"/>
      <c r="C148" s="1387" t="s">
        <v>755</v>
      </c>
      <c r="D148" s="1369"/>
      <c r="E148" s="1369"/>
      <c r="F148" s="464" t="s">
        <v>756</v>
      </c>
      <c r="G148" s="464"/>
      <c r="H148" s="464"/>
      <c r="I148" s="464"/>
      <c r="J148" s="464"/>
      <c r="K148" s="464"/>
      <c r="L148" s="464"/>
      <c r="M148" s="464"/>
      <c r="N148" s="464"/>
      <c r="O148" s="464"/>
      <c r="P148" s="464"/>
      <c r="Q148" s="464"/>
      <c r="R148" s="464"/>
      <c r="S148" s="464"/>
      <c r="T148" s="1390"/>
      <c r="U148" s="1391"/>
      <c r="V148" s="1392"/>
      <c r="W148" s="1393"/>
      <c r="X148" s="482"/>
      <c r="Y148" s="497"/>
    </row>
    <row r="149" spans="2:25" s="487" customFormat="1" ht="15" customHeight="1">
      <c r="B149" s="482"/>
      <c r="C149" s="1388"/>
      <c r="D149" s="1389"/>
      <c r="E149" s="1389"/>
      <c r="F149" s="460" t="s">
        <v>757</v>
      </c>
      <c r="G149" s="460"/>
      <c r="H149" s="460"/>
      <c r="I149" s="460"/>
      <c r="J149" s="460"/>
      <c r="K149" s="460"/>
      <c r="L149" s="460"/>
      <c r="M149" s="460"/>
      <c r="N149" s="460"/>
      <c r="O149" s="460"/>
      <c r="P149" s="460"/>
      <c r="Q149" s="460"/>
      <c r="R149" s="460"/>
      <c r="S149" s="460"/>
      <c r="T149" s="1305"/>
      <c r="U149" s="1306"/>
      <c r="V149" s="490"/>
      <c r="W149" s="491"/>
      <c r="X149" s="637"/>
      <c r="Y149" s="638"/>
    </row>
    <row r="150" spans="2:25" s="487" customFormat="1" ht="16.149999999999999" customHeight="1">
      <c r="B150" s="482"/>
      <c r="C150" s="483" t="s">
        <v>758</v>
      </c>
      <c r="D150" s="432"/>
      <c r="E150" s="432"/>
      <c r="F150" s="432"/>
      <c r="G150" s="432"/>
      <c r="H150" s="432"/>
      <c r="I150" s="432"/>
      <c r="J150" s="432"/>
      <c r="K150" s="432"/>
      <c r="L150" s="432"/>
      <c r="M150" s="432"/>
      <c r="N150" s="432"/>
      <c r="O150" s="432"/>
      <c r="P150" s="432"/>
      <c r="Q150" s="432"/>
      <c r="R150" s="432"/>
      <c r="S150" s="432"/>
      <c r="T150" s="656"/>
      <c r="U150" s="656"/>
      <c r="V150" s="486"/>
      <c r="W150" s="486"/>
      <c r="X150" s="636"/>
      <c r="Y150" s="635"/>
    </row>
    <row r="151" spans="2:25" s="487" customFormat="1" ht="16.149999999999999" customHeight="1">
      <c r="B151" s="482"/>
      <c r="C151" s="1387" t="s">
        <v>759</v>
      </c>
      <c r="D151" s="1394"/>
      <c r="E151" s="1394"/>
      <c r="F151" s="1395" t="s">
        <v>760</v>
      </c>
      <c r="G151" s="1395"/>
      <c r="H151" s="1395"/>
      <c r="I151" s="1395"/>
      <c r="J151" s="1395"/>
      <c r="K151" s="1395"/>
      <c r="L151" s="1395"/>
      <c r="M151" s="1395"/>
      <c r="N151" s="1395"/>
      <c r="O151" s="1395"/>
      <c r="P151" s="1395"/>
      <c r="Q151" s="1395"/>
      <c r="R151" s="1395"/>
      <c r="S151" s="1396"/>
      <c r="T151" s="1569"/>
      <c r="U151" s="1570"/>
      <c r="V151" s="560"/>
      <c r="W151" s="561"/>
      <c r="X151" s="496"/>
      <c r="Y151" s="497"/>
    </row>
    <row r="152" spans="2:25" s="487" customFormat="1" ht="16.149999999999999" customHeight="1">
      <c r="B152" s="482"/>
      <c r="C152" s="1387"/>
      <c r="D152" s="1394"/>
      <c r="E152" s="1394"/>
      <c r="F152" s="1397" t="s">
        <v>940</v>
      </c>
      <c r="G152" s="1397"/>
      <c r="H152" s="1397"/>
      <c r="I152" s="1397"/>
      <c r="J152" s="1397"/>
      <c r="K152" s="1397"/>
      <c r="L152" s="1397"/>
      <c r="M152" s="1397"/>
      <c r="N152" s="1397"/>
      <c r="O152" s="1397"/>
      <c r="P152" s="1397"/>
      <c r="Q152" s="1397"/>
      <c r="R152" s="1397"/>
      <c r="S152" s="1398"/>
      <c r="T152" s="1231"/>
      <c r="U152" s="1232"/>
      <c r="V152" s="554"/>
      <c r="W152" s="555"/>
      <c r="X152" s="496"/>
      <c r="Y152" s="497"/>
    </row>
    <row r="153" spans="2:25" s="487" customFormat="1" ht="16.149999999999999" customHeight="1">
      <c r="B153" s="482"/>
      <c r="C153" s="558"/>
      <c r="D153" s="559"/>
      <c r="E153" s="559"/>
      <c r="F153" s="1565" t="s">
        <v>941</v>
      </c>
      <c r="G153" s="1565"/>
      <c r="H153" s="1565"/>
      <c r="I153" s="1565"/>
      <c r="J153" s="1565"/>
      <c r="K153" s="1565"/>
      <c r="L153" s="1565"/>
      <c r="M153" s="1565"/>
      <c r="N153" s="1565"/>
      <c r="O153" s="1565"/>
      <c r="P153" s="1565"/>
      <c r="Q153" s="1565"/>
      <c r="R153" s="1565"/>
      <c r="S153" s="1566"/>
      <c r="T153" s="1538"/>
      <c r="U153" s="1539"/>
      <c r="V153" s="556"/>
      <c r="W153" s="557"/>
      <c r="X153" s="637"/>
      <c r="Y153" s="638"/>
    </row>
    <row r="154" spans="2:25" s="487" customFormat="1" ht="16.149999999999999" customHeight="1">
      <c r="B154" s="482"/>
      <c r="C154" s="483" t="s">
        <v>761</v>
      </c>
      <c r="D154" s="432"/>
      <c r="E154" s="432"/>
      <c r="F154" s="432"/>
      <c r="G154" s="432"/>
      <c r="H154" s="432"/>
      <c r="I154" s="432"/>
      <c r="J154" s="432"/>
      <c r="K154" s="432"/>
      <c r="L154" s="432"/>
      <c r="M154" s="432"/>
      <c r="N154" s="432"/>
      <c r="O154" s="432"/>
      <c r="P154" s="432"/>
      <c r="Q154" s="432"/>
      <c r="R154" s="432"/>
      <c r="S154" s="432"/>
      <c r="T154" s="656"/>
      <c r="U154" s="656"/>
      <c r="V154" s="486"/>
      <c r="W154" s="486"/>
      <c r="X154" s="636"/>
      <c r="Y154" s="635"/>
    </row>
    <row r="155" spans="2:25" s="487" customFormat="1" ht="16.149999999999999" customHeight="1">
      <c r="B155" s="482"/>
      <c r="C155" s="498"/>
      <c r="D155" s="499"/>
      <c r="E155" s="499"/>
      <c r="F155" s="1405" t="s">
        <v>753</v>
      </c>
      <c r="G155" s="1405"/>
      <c r="H155" s="1405"/>
      <c r="I155" s="1405"/>
      <c r="J155" s="1405"/>
      <c r="K155" s="1405"/>
      <c r="L155" s="1405"/>
      <c r="M155" s="1405"/>
      <c r="N155" s="1405"/>
      <c r="O155" s="1405"/>
      <c r="P155" s="1405"/>
      <c r="Q155" s="1405"/>
      <c r="R155" s="1405"/>
      <c r="S155" s="1406"/>
      <c r="T155" s="1407"/>
      <c r="U155" s="1408"/>
      <c r="V155" s="1403"/>
      <c r="W155" s="1404"/>
      <c r="X155" s="496"/>
      <c r="Y155" s="497"/>
    </row>
    <row r="156" spans="2:25" ht="16.149999999999999" customHeight="1" thickBot="1">
      <c r="B156" s="445"/>
      <c r="C156" s="442" t="s">
        <v>691</v>
      </c>
      <c r="D156" s="443"/>
      <c r="E156" s="443"/>
      <c r="F156" s="443"/>
      <c r="G156" s="443"/>
      <c r="H156" s="443"/>
      <c r="I156" s="443"/>
      <c r="J156" s="443"/>
      <c r="K156" s="443"/>
      <c r="L156" s="443"/>
      <c r="M156" s="443"/>
      <c r="N156" s="443"/>
      <c r="O156" s="443"/>
      <c r="P156" s="443"/>
      <c r="Q156" s="443"/>
      <c r="R156" s="443"/>
      <c r="S156" s="444"/>
      <c r="T156" s="1310"/>
      <c r="U156" s="1311"/>
      <c r="V156" s="1312"/>
      <c r="W156" s="1313"/>
      <c r="X156" s="445"/>
      <c r="Y156" s="446"/>
    </row>
    <row r="157" spans="2:25" s="87" customFormat="1" ht="12" customHeight="1">
      <c r="B157" s="1115" t="s">
        <v>936</v>
      </c>
      <c r="C157" s="1116"/>
      <c r="D157" s="1116"/>
      <c r="E157" s="1116"/>
      <c r="F157" s="1116"/>
      <c r="G157" s="1116"/>
      <c r="H157" s="1116"/>
      <c r="I157" s="1116"/>
      <c r="J157" s="1116"/>
      <c r="K157" s="1116"/>
      <c r="L157" s="1116"/>
      <c r="M157" s="1116"/>
      <c r="N157" s="1116"/>
      <c r="O157" s="1116"/>
      <c r="P157" s="1116"/>
      <c r="Q157" s="1117"/>
      <c r="R157" s="1121" t="s">
        <v>655</v>
      </c>
      <c r="S157" s="1122"/>
      <c r="T157" s="1125"/>
      <c r="U157" s="1126"/>
      <c r="V157" s="1129"/>
      <c r="W157" s="1130"/>
      <c r="X157" s="1133"/>
      <c r="Y157" s="1134"/>
    </row>
    <row r="158" spans="2:25" s="87" customFormat="1" ht="12" customHeight="1" thickBot="1">
      <c r="B158" s="1118"/>
      <c r="C158" s="1119"/>
      <c r="D158" s="1119"/>
      <c r="E158" s="1119"/>
      <c r="F158" s="1119"/>
      <c r="G158" s="1119"/>
      <c r="H158" s="1119"/>
      <c r="I158" s="1119"/>
      <c r="J158" s="1119"/>
      <c r="K158" s="1119"/>
      <c r="L158" s="1119"/>
      <c r="M158" s="1119"/>
      <c r="N158" s="1119"/>
      <c r="O158" s="1119"/>
      <c r="P158" s="1119"/>
      <c r="Q158" s="1120"/>
      <c r="R158" s="1123"/>
      <c r="S158" s="1124"/>
      <c r="T158" s="1127"/>
      <c r="U158" s="1128"/>
      <c r="V158" s="1131"/>
      <c r="W158" s="1132"/>
      <c r="X158" s="1135"/>
      <c r="Y158" s="1136"/>
    </row>
    <row r="159" spans="2:25" s="578" customFormat="1" ht="15.95" customHeight="1">
      <c r="B159" s="579"/>
      <c r="C159" s="580" t="s">
        <v>930</v>
      </c>
      <c r="D159" s="581"/>
      <c r="E159" s="581"/>
      <c r="F159" s="582"/>
      <c r="G159" s="582"/>
      <c r="H159" s="583"/>
      <c r="I159" s="583"/>
      <c r="J159" s="583"/>
      <c r="K159" s="583"/>
      <c r="L159" s="583"/>
      <c r="M159" s="583"/>
      <c r="N159" s="583"/>
      <c r="O159" s="583"/>
      <c r="P159" s="583"/>
      <c r="Q159" s="583"/>
      <c r="R159" s="584"/>
      <c r="S159" s="584"/>
      <c r="T159" s="657"/>
      <c r="U159" s="657"/>
      <c r="V159" s="584"/>
      <c r="W159" s="584"/>
      <c r="X159" s="584"/>
      <c r="Y159" s="585"/>
    </row>
    <row r="160" spans="2:25" s="578" customFormat="1" ht="15.95" customHeight="1">
      <c r="B160" s="579"/>
      <c r="C160" s="1409"/>
      <c r="D160" s="1410"/>
      <c r="E160" s="1410"/>
      <c r="F160" s="1411" t="s">
        <v>931</v>
      </c>
      <c r="G160" s="1411"/>
      <c r="H160" s="1411"/>
      <c r="I160" s="1411"/>
      <c r="J160" s="1411"/>
      <c r="K160" s="1411"/>
      <c r="L160" s="1411"/>
      <c r="M160" s="1411"/>
      <c r="N160" s="1411"/>
      <c r="O160" s="1411"/>
      <c r="P160" s="1411"/>
      <c r="Q160" s="1411"/>
      <c r="R160" s="1411"/>
      <c r="S160" s="1412"/>
      <c r="T160" s="1415"/>
      <c r="U160" s="1416"/>
      <c r="V160" s="1419"/>
      <c r="W160" s="1420"/>
      <c r="X160" s="583"/>
      <c r="Y160" s="586"/>
    </row>
    <row r="161" spans="2:26" s="578" customFormat="1" ht="15.95" customHeight="1">
      <c r="B161" s="579"/>
      <c r="C161" s="1409"/>
      <c r="D161" s="1410"/>
      <c r="E161" s="1410"/>
      <c r="F161" s="1413"/>
      <c r="G161" s="1413"/>
      <c r="H161" s="1413"/>
      <c r="I161" s="1413"/>
      <c r="J161" s="1413"/>
      <c r="K161" s="1413"/>
      <c r="L161" s="1413"/>
      <c r="M161" s="1413"/>
      <c r="N161" s="1413"/>
      <c r="O161" s="1413"/>
      <c r="P161" s="1413"/>
      <c r="Q161" s="1413"/>
      <c r="R161" s="1413"/>
      <c r="S161" s="1414"/>
      <c r="T161" s="1417"/>
      <c r="U161" s="1418"/>
      <c r="V161" s="1421"/>
      <c r="W161" s="1422"/>
      <c r="X161" s="584"/>
      <c r="Y161" s="585"/>
    </row>
    <row r="162" spans="2:26" s="578" customFormat="1" ht="15.95" customHeight="1">
      <c r="B162" s="579"/>
      <c r="C162" s="587"/>
      <c r="D162" s="588"/>
      <c r="E162" s="588"/>
      <c r="F162" s="589" t="s">
        <v>932</v>
      </c>
      <c r="G162" s="589"/>
      <c r="H162" s="589"/>
      <c r="I162" s="589"/>
      <c r="J162" s="589"/>
      <c r="K162" s="589"/>
      <c r="L162" s="589"/>
      <c r="M162" s="589"/>
      <c r="N162" s="589"/>
      <c r="O162" s="589"/>
      <c r="P162" s="589"/>
      <c r="Q162" s="589"/>
      <c r="R162" s="589"/>
      <c r="S162" s="589"/>
      <c r="T162" s="1423"/>
      <c r="U162" s="1424"/>
      <c r="V162" s="625"/>
      <c r="W162" s="624"/>
      <c r="X162" s="1528"/>
      <c r="Y162" s="1529"/>
    </row>
    <row r="163" spans="2:26" s="578" customFormat="1" ht="15.95" customHeight="1">
      <c r="B163" s="579"/>
      <c r="C163" s="580" t="s">
        <v>933</v>
      </c>
      <c r="D163" s="581"/>
      <c r="E163" s="581"/>
      <c r="F163" s="590"/>
      <c r="G163" s="590"/>
      <c r="H163" s="584"/>
      <c r="I163" s="584"/>
      <c r="J163" s="584"/>
      <c r="K163" s="584"/>
      <c r="L163" s="584"/>
      <c r="M163" s="584"/>
      <c r="N163" s="584"/>
      <c r="O163" s="584"/>
      <c r="P163" s="584"/>
      <c r="Q163" s="584"/>
      <c r="R163" s="584"/>
      <c r="S163" s="584"/>
      <c r="T163" s="657"/>
      <c r="U163" s="657"/>
      <c r="V163" s="584"/>
      <c r="W163" s="584"/>
      <c r="X163" s="584"/>
      <c r="Y163" s="585"/>
    </row>
    <row r="164" spans="2:26" s="578" customFormat="1" ht="15.95" customHeight="1">
      <c r="B164" s="579"/>
      <c r="C164" s="591"/>
      <c r="D164" s="592"/>
      <c r="E164" s="592"/>
      <c r="F164" s="593" t="s">
        <v>934</v>
      </c>
      <c r="G164" s="594"/>
      <c r="H164" s="594"/>
      <c r="I164" s="594"/>
      <c r="J164" s="594"/>
      <c r="K164" s="594"/>
      <c r="L164" s="594"/>
      <c r="M164" s="594"/>
      <c r="N164" s="594"/>
      <c r="O164" s="594"/>
      <c r="P164" s="594"/>
      <c r="Q164" s="594"/>
      <c r="R164" s="594"/>
      <c r="S164" s="595"/>
      <c r="T164" s="1530"/>
      <c r="U164" s="1531"/>
      <c r="V164" s="1532"/>
      <c r="W164" s="1533"/>
      <c r="X164" s="596"/>
      <c r="Y164" s="586"/>
    </row>
    <row r="165" spans="2:26" s="578" customFormat="1" ht="15.95" customHeight="1" thickBot="1">
      <c r="B165" s="579"/>
      <c r="C165" s="597"/>
      <c r="D165" s="598"/>
      <c r="E165" s="598"/>
      <c r="F165" s="599" t="s">
        <v>937</v>
      </c>
      <c r="G165" s="599"/>
      <c r="H165" s="599"/>
      <c r="I165" s="599"/>
      <c r="J165" s="599"/>
      <c r="K165" s="599"/>
      <c r="L165" s="599"/>
      <c r="M165" s="599"/>
      <c r="N165" s="599"/>
      <c r="O165" s="599"/>
      <c r="P165" s="599"/>
      <c r="Q165" s="599"/>
      <c r="R165" s="599"/>
      <c r="S165" s="600"/>
      <c r="T165" s="1534"/>
      <c r="U165" s="1535"/>
      <c r="V165" s="1536"/>
      <c r="W165" s="1537"/>
      <c r="X165" s="579"/>
      <c r="Y165" s="585"/>
    </row>
    <row r="166" spans="2:26" s="87" customFormat="1" ht="12" customHeight="1">
      <c r="B166" s="1197" t="s">
        <v>935</v>
      </c>
      <c r="C166" s="1198"/>
      <c r="D166" s="1198"/>
      <c r="E166" s="1198"/>
      <c r="F166" s="1198"/>
      <c r="G166" s="1198"/>
      <c r="H166" s="1198"/>
      <c r="I166" s="1198"/>
      <c r="J166" s="1198"/>
      <c r="K166" s="1198"/>
      <c r="L166" s="1198"/>
      <c r="M166" s="1198"/>
      <c r="N166" s="1198"/>
      <c r="O166" s="1198"/>
      <c r="P166" s="1198"/>
      <c r="Q166" s="1199"/>
      <c r="R166" s="1121" t="s">
        <v>655</v>
      </c>
      <c r="S166" s="1122"/>
      <c r="T166" s="1125"/>
      <c r="U166" s="1126"/>
      <c r="V166" s="1129"/>
      <c r="W166" s="1130"/>
      <c r="X166" s="1133"/>
      <c r="Y166" s="1134"/>
    </row>
    <row r="167" spans="2:26" s="87" customFormat="1" ht="12" customHeight="1" thickBot="1">
      <c r="B167" s="1200"/>
      <c r="C167" s="1201"/>
      <c r="D167" s="1201"/>
      <c r="E167" s="1201"/>
      <c r="F167" s="1201"/>
      <c r="G167" s="1201"/>
      <c r="H167" s="1201"/>
      <c r="I167" s="1201"/>
      <c r="J167" s="1201"/>
      <c r="K167" s="1201"/>
      <c r="L167" s="1201"/>
      <c r="M167" s="1201"/>
      <c r="N167" s="1201"/>
      <c r="O167" s="1201"/>
      <c r="P167" s="1201"/>
      <c r="Q167" s="1202"/>
      <c r="R167" s="1203"/>
      <c r="S167" s="1204"/>
      <c r="T167" s="1127"/>
      <c r="U167" s="1128"/>
      <c r="V167" s="1131"/>
      <c r="W167" s="1132"/>
      <c r="X167" s="1205"/>
      <c r="Y167" s="1206"/>
    </row>
    <row r="168" spans="2:26" s="578" customFormat="1" ht="15.95" customHeight="1" thickBot="1">
      <c r="B168" s="601"/>
      <c r="C168" s="602" t="s">
        <v>942</v>
      </c>
      <c r="D168" s="603"/>
      <c r="E168" s="603"/>
      <c r="F168" s="603"/>
      <c r="G168" s="603"/>
      <c r="H168" s="603"/>
      <c r="I168" s="603"/>
      <c r="J168" s="603"/>
      <c r="K168" s="603"/>
      <c r="L168" s="603"/>
      <c r="M168" s="603"/>
      <c r="N168" s="603"/>
      <c r="O168" s="603"/>
      <c r="P168" s="603"/>
      <c r="Q168" s="603"/>
      <c r="R168" s="604"/>
      <c r="S168" s="604"/>
      <c r="T168" s="1207"/>
      <c r="U168" s="1208"/>
      <c r="V168" s="1209"/>
      <c r="W168" s="1210"/>
      <c r="X168" s="605"/>
      <c r="Y168" s="606"/>
    </row>
    <row r="169" spans="2:26" s="564" customFormat="1" ht="16.149999999999999" customHeight="1">
      <c r="B169" s="572"/>
      <c r="C169" s="573"/>
      <c r="D169" s="573"/>
      <c r="E169" s="573"/>
      <c r="F169" s="573"/>
      <c r="G169" s="573"/>
      <c r="H169" s="573"/>
      <c r="I169" s="573"/>
      <c r="J169" s="573"/>
      <c r="K169" s="573"/>
      <c r="L169" s="573"/>
      <c r="M169" s="573"/>
      <c r="N169" s="573"/>
      <c r="O169" s="573"/>
      <c r="P169" s="573"/>
      <c r="Q169" s="573"/>
      <c r="R169" s="573"/>
      <c r="S169" s="574" t="s">
        <v>701</v>
      </c>
      <c r="T169" s="658"/>
      <c r="U169" s="658"/>
      <c r="V169" s="573"/>
      <c r="W169" s="573"/>
      <c r="X169" s="572"/>
      <c r="Y169" s="572"/>
    </row>
    <row r="170" spans="2:26" s="172" customFormat="1" ht="20.25" customHeight="1">
      <c r="B170" s="1137" t="s">
        <v>921</v>
      </c>
      <c r="C170" s="1137"/>
      <c r="D170" s="1137"/>
      <c r="E170" s="1137"/>
      <c r="F170" s="1137"/>
      <c r="G170" s="1137"/>
      <c r="H170" s="1137"/>
      <c r="I170" s="1137"/>
      <c r="J170" s="1137"/>
      <c r="K170" s="1137"/>
      <c r="L170" s="1137"/>
      <c r="M170" s="1137"/>
      <c r="N170" s="1137"/>
      <c r="O170" s="1137"/>
      <c r="P170" s="1137"/>
      <c r="Q170" s="1137"/>
      <c r="R170" s="1137"/>
      <c r="S170" s="1137"/>
      <c r="T170" s="1137"/>
      <c r="U170" s="1137"/>
      <c r="V170" s="1137"/>
      <c r="W170" s="1138" t="s">
        <v>774</v>
      </c>
      <c r="X170" s="1138"/>
      <c r="Y170" s="1138"/>
    </row>
    <row r="171" spans="2:26" s="170" customFormat="1" ht="18" customHeight="1">
      <c r="B171" s="410" t="s">
        <v>652</v>
      </c>
      <c r="C171" s="289"/>
      <c r="D171" s="289"/>
      <c r="E171" s="411"/>
      <c r="F171" s="289"/>
      <c r="G171" s="289"/>
      <c r="H171" s="289"/>
      <c r="I171" s="289"/>
      <c r="J171" s="289"/>
      <c r="K171" s="289"/>
      <c r="L171" s="289"/>
      <c r="M171" s="289"/>
      <c r="N171" s="289"/>
      <c r="O171" s="289"/>
      <c r="P171" s="289"/>
      <c r="Q171" s="289"/>
      <c r="R171" s="289"/>
      <c r="S171" s="289"/>
      <c r="T171" s="289"/>
      <c r="U171" s="289"/>
      <c r="V171" s="289"/>
      <c r="W171" s="289"/>
      <c r="X171" s="289"/>
      <c r="Y171" s="289"/>
    </row>
    <row r="172" spans="2:26" s="170" customFormat="1" ht="20.25" customHeight="1">
      <c r="B172" s="1139" t="s">
        <v>164</v>
      </c>
      <c r="C172" s="1140"/>
      <c r="D172" s="1141"/>
      <c r="E172" s="1142" t="str">
        <f>E4</f>
        <v>0</v>
      </c>
      <c r="F172" s="1143"/>
      <c r="G172" s="1144"/>
      <c r="H172" s="1145" t="s">
        <v>165</v>
      </c>
      <c r="I172" s="1146"/>
      <c r="J172" s="1146"/>
      <c r="K172" s="1147"/>
      <c r="L172" s="1142" t="str">
        <f>L4</f>
        <v/>
      </c>
      <c r="M172" s="1143"/>
      <c r="N172" s="1143"/>
      <c r="O172" s="1144"/>
      <c r="P172" s="1148" t="s">
        <v>653</v>
      </c>
      <c r="Q172" s="1149"/>
      <c r="R172" s="1150"/>
      <c r="S172" s="1151">
        <f>S4</f>
        <v>0</v>
      </c>
      <c r="T172" s="1152"/>
      <c r="U172" s="1152"/>
      <c r="V172" s="1152"/>
      <c r="W172" s="1152"/>
      <c r="X172" s="1152"/>
      <c r="Y172" s="1153"/>
      <c r="Z172" s="412"/>
    </row>
    <row r="173" spans="2:26" s="170" customFormat="1" ht="14.25" customHeight="1">
      <c r="B173" s="289"/>
      <c r="C173" s="289"/>
      <c r="D173" s="289"/>
      <c r="E173" s="289"/>
      <c r="F173" s="289"/>
      <c r="G173" s="289"/>
      <c r="H173" s="289"/>
      <c r="I173" s="289"/>
      <c r="J173" s="289"/>
      <c r="K173" s="289"/>
      <c r="L173" s="289"/>
      <c r="M173" s="413" t="s">
        <v>654</v>
      </c>
      <c r="N173" s="289"/>
      <c r="O173" s="289"/>
      <c r="P173" s="289"/>
      <c r="Q173" s="289"/>
      <c r="R173" s="289"/>
      <c r="S173" s="289"/>
      <c r="T173" s="289"/>
      <c r="U173" s="289"/>
      <c r="V173" s="289"/>
      <c r="W173" s="289"/>
      <c r="X173" s="289"/>
      <c r="Y173" s="289"/>
    </row>
    <row r="174" spans="2:26" s="170" customFormat="1" ht="5.25" customHeight="1">
      <c r="B174" s="414"/>
      <c r="C174" s="415"/>
      <c r="D174" s="415"/>
      <c r="E174" s="415"/>
      <c r="F174" s="415"/>
      <c r="G174" s="415"/>
      <c r="H174" s="415"/>
      <c r="I174" s="415"/>
      <c r="J174" s="415"/>
      <c r="K174" s="415"/>
      <c r="L174" s="415"/>
      <c r="M174" s="415"/>
      <c r="N174" s="415"/>
      <c r="O174" s="415"/>
      <c r="P174" s="415"/>
      <c r="Q174" s="415"/>
      <c r="R174" s="415"/>
      <c r="S174" s="415"/>
      <c r="T174" s="415"/>
      <c r="U174" s="415"/>
      <c r="V174" s="415"/>
      <c r="W174" s="415"/>
      <c r="X174" s="415"/>
      <c r="Y174" s="416"/>
    </row>
    <row r="175" spans="2:26" s="170" customFormat="1" ht="14.25" customHeight="1">
      <c r="B175" s="417"/>
      <c r="C175" s="576" t="s">
        <v>655</v>
      </c>
      <c r="D175" s="418" t="s">
        <v>656</v>
      </c>
      <c r="E175" s="418"/>
      <c r="F175" s="418"/>
      <c r="G175" s="418"/>
      <c r="H175" s="418"/>
      <c r="I175" s="418"/>
      <c r="J175" s="418"/>
      <c r="K175" s="418"/>
      <c r="L175" s="418"/>
      <c r="M175" s="418"/>
      <c r="N175" s="575" t="s">
        <v>117</v>
      </c>
      <c r="O175" s="1095" t="s">
        <v>922</v>
      </c>
      <c r="P175" s="1095"/>
      <c r="Q175" s="1095"/>
      <c r="R175" s="1095"/>
      <c r="S175" s="1095"/>
      <c r="T175" s="1095"/>
      <c r="U175" s="1095"/>
      <c r="V175" s="1095"/>
      <c r="W175" s="1095"/>
      <c r="X175" s="1095"/>
      <c r="Y175" s="1096"/>
    </row>
    <row r="176" spans="2:26" s="170" customFormat="1" ht="14.25" customHeight="1">
      <c r="B176" s="417"/>
      <c r="C176" s="576" t="s">
        <v>659</v>
      </c>
      <c r="D176" s="1095" t="s">
        <v>660</v>
      </c>
      <c r="E176" s="1095"/>
      <c r="F176" s="1095"/>
      <c r="G176" s="1095"/>
      <c r="H176" s="1095"/>
      <c r="I176" s="1095"/>
      <c r="J176" s="1095"/>
      <c r="K176" s="1095"/>
      <c r="L176" s="1095"/>
      <c r="M176" s="1095"/>
      <c r="N176" s="575" t="s">
        <v>663</v>
      </c>
      <c r="O176" s="1095" t="s">
        <v>664</v>
      </c>
      <c r="P176" s="1095"/>
      <c r="Q176" s="1095"/>
      <c r="R176" s="1095"/>
      <c r="S176" s="1095"/>
      <c r="T176" s="1095"/>
      <c r="U176" s="1095"/>
      <c r="V176" s="1095"/>
      <c r="W176" s="1095"/>
      <c r="X176" s="1095"/>
      <c r="Y176" s="1096"/>
    </row>
    <row r="177" spans="2:25" s="170" customFormat="1" ht="14.25" customHeight="1">
      <c r="B177" s="417"/>
      <c r="C177" s="575" t="s">
        <v>657</v>
      </c>
      <c r="D177" s="1095" t="s">
        <v>658</v>
      </c>
      <c r="E177" s="1095"/>
      <c r="F177" s="1095"/>
      <c r="G177" s="1095"/>
      <c r="H177" s="1095"/>
      <c r="I177" s="1095"/>
      <c r="J177" s="1095"/>
      <c r="K177" s="1095"/>
      <c r="L177" s="1095"/>
      <c r="M177" s="1095"/>
      <c r="N177" s="576" t="s">
        <v>661</v>
      </c>
      <c r="O177" s="1095" t="s">
        <v>662</v>
      </c>
      <c r="P177" s="1095"/>
      <c r="Q177" s="1095"/>
      <c r="R177" s="1095"/>
      <c r="S177" s="1095"/>
      <c r="T177" s="1095"/>
      <c r="U177" s="1095"/>
      <c r="V177" s="1095"/>
      <c r="W177" s="1095"/>
      <c r="X177" s="1095"/>
      <c r="Y177" s="1096"/>
    </row>
    <row r="178" spans="2:25" s="170" customFormat="1" ht="5.25" customHeight="1">
      <c r="B178" s="419"/>
      <c r="C178" s="420"/>
      <c r="D178" s="420"/>
      <c r="E178" s="420"/>
      <c r="F178" s="420"/>
      <c r="G178" s="420"/>
      <c r="H178" s="420"/>
      <c r="I178" s="420"/>
      <c r="J178" s="420"/>
      <c r="K178" s="420"/>
      <c r="L178" s="420"/>
      <c r="M178" s="421"/>
      <c r="N178" s="420"/>
      <c r="O178" s="420"/>
      <c r="P178" s="420"/>
      <c r="Q178" s="420"/>
      <c r="R178" s="420"/>
      <c r="S178" s="420"/>
      <c r="T178" s="420"/>
      <c r="U178" s="420"/>
      <c r="V178" s="420"/>
      <c r="W178" s="420"/>
      <c r="X178" s="420"/>
      <c r="Y178" s="422"/>
    </row>
    <row r="179" spans="2:25" s="170" customFormat="1" ht="8.25" customHeight="1" thickBot="1">
      <c r="B179" s="289"/>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row>
    <row r="180" spans="2:25" s="170" customFormat="1" ht="16.149999999999999" customHeight="1">
      <c r="B180" s="1097" t="s">
        <v>665</v>
      </c>
      <c r="C180" s="1098"/>
      <c r="D180" s="1098"/>
      <c r="E180" s="1098"/>
      <c r="F180" s="1098"/>
      <c r="G180" s="1098"/>
      <c r="H180" s="1098"/>
      <c r="I180" s="1098"/>
      <c r="J180" s="1098"/>
      <c r="K180" s="1098"/>
      <c r="L180" s="1098"/>
      <c r="M180" s="1098"/>
      <c r="N180" s="1098"/>
      <c r="O180" s="1098"/>
      <c r="P180" s="1098"/>
      <c r="Q180" s="1098"/>
      <c r="R180" s="1098"/>
      <c r="S180" s="1099"/>
      <c r="T180" s="1103" t="s">
        <v>666</v>
      </c>
      <c r="U180" s="1104"/>
      <c r="V180" s="1107" t="s">
        <v>667</v>
      </c>
      <c r="W180" s="1108"/>
      <c r="X180" s="1111" t="s">
        <v>668</v>
      </c>
      <c r="Y180" s="1112"/>
    </row>
    <row r="181" spans="2:25" s="170" customFormat="1" ht="16.149999999999999" customHeight="1" thickBot="1">
      <c r="B181" s="1100"/>
      <c r="C181" s="1101"/>
      <c r="D181" s="1101"/>
      <c r="E181" s="1101"/>
      <c r="F181" s="1101"/>
      <c r="G181" s="1101"/>
      <c r="H181" s="1101"/>
      <c r="I181" s="1101"/>
      <c r="J181" s="1101"/>
      <c r="K181" s="1101"/>
      <c r="L181" s="1101"/>
      <c r="M181" s="1101"/>
      <c r="N181" s="1101"/>
      <c r="O181" s="1101"/>
      <c r="P181" s="1101"/>
      <c r="Q181" s="1101"/>
      <c r="R181" s="1101"/>
      <c r="S181" s="1102"/>
      <c r="T181" s="1105"/>
      <c r="U181" s="1106"/>
      <c r="V181" s="1109"/>
      <c r="W181" s="1110"/>
      <c r="X181" s="1113"/>
      <c r="Y181" s="1114"/>
    </row>
    <row r="182" spans="2:25" s="562" customFormat="1" ht="12" customHeight="1">
      <c r="B182" s="1175" t="s">
        <v>1016</v>
      </c>
      <c r="C182" s="1176"/>
      <c r="D182" s="1176"/>
      <c r="E182" s="1176"/>
      <c r="F182" s="1176"/>
      <c r="G182" s="1176"/>
      <c r="H182" s="1176"/>
      <c r="I182" s="1176"/>
      <c r="J182" s="1176"/>
      <c r="K182" s="1176"/>
      <c r="L182" s="1176"/>
      <c r="M182" s="1176"/>
      <c r="N182" s="1176"/>
      <c r="O182" s="1176"/>
      <c r="P182" s="1176"/>
      <c r="Q182" s="1177"/>
      <c r="R182" s="1181" t="s">
        <v>657</v>
      </c>
      <c r="S182" s="1182"/>
      <c r="T182" s="1185"/>
      <c r="U182" s="1186"/>
      <c r="V182" s="1189"/>
      <c r="W182" s="1190"/>
      <c r="X182" s="1356"/>
      <c r="Y182" s="1357"/>
    </row>
    <row r="183" spans="2:25" s="562" customFormat="1" ht="12" customHeight="1" thickBot="1">
      <c r="B183" s="1178"/>
      <c r="C183" s="1179"/>
      <c r="D183" s="1179"/>
      <c r="E183" s="1179"/>
      <c r="F183" s="1179"/>
      <c r="G183" s="1179"/>
      <c r="H183" s="1179"/>
      <c r="I183" s="1179"/>
      <c r="J183" s="1179"/>
      <c r="K183" s="1179"/>
      <c r="L183" s="1179"/>
      <c r="M183" s="1179"/>
      <c r="N183" s="1179"/>
      <c r="O183" s="1179"/>
      <c r="P183" s="1179"/>
      <c r="Q183" s="1180"/>
      <c r="R183" s="1183"/>
      <c r="S183" s="1184"/>
      <c r="T183" s="1187"/>
      <c r="U183" s="1188"/>
      <c r="V183" s="1191"/>
      <c r="W183" s="1192"/>
      <c r="X183" s="1358"/>
      <c r="Y183" s="1359"/>
    </row>
    <row r="184" spans="2:25" s="487" customFormat="1" ht="16.149999999999999" customHeight="1">
      <c r="B184" s="482"/>
      <c r="C184" s="1435" t="s">
        <v>762</v>
      </c>
      <c r="D184" s="1436"/>
      <c r="E184" s="1436"/>
      <c r="F184" s="1233" t="s">
        <v>1003</v>
      </c>
      <c r="G184" s="1233"/>
      <c r="H184" s="1233"/>
      <c r="I184" s="1233"/>
      <c r="J184" s="1233"/>
      <c r="K184" s="1233"/>
      <c r="L184" s="1233"/>
      <c r="M184" s="1233"/>
      <c r="N184" s="1233"/>
      <c r="O184" s="1233"/>
      <c r="P184" s="1233"/>
      <c r="Q184" s="1233"/>
      <c r="R184" s="1234"/>
      <c r="S184" s="1235"/>
      <c r="T184" s="1185"/>
      <c r="U184" s="1186"/>
      <c r="V184" s="1322"/>
      <c r="W184" s="1323"/>
      <c r="X184" s="482"/>
      <c r="Y184" s="497"/>
    </row>
    <row r="185" spans="2:25" s="487" customFormat="1" ht="16.149999999999999" customHeight="1">
      <c r="B185" s="482"/>
      <c r="C185" s="1269"/>
      <c r="D185" s="1270"/>
      <c r="E185" s="1270"/>
      <c r="F185" s="1548" t="s">
        <v>1004</v>
      </c>
      <c r="G185" s="1548"/>
      <c r="H185" s="1548"/>
      <c r="I185" s="1548"/>
      <c r="J185" s="1548"/>
      <c r="K185" s="1548"/>
      <c r="L185" s="1548"/>
      <c r="M185" s="1548"/>
      <c r="N185" s="1548"/>
      <c r="O185" s="1548"/>
      <c r="P185" s="1548"/>
      <c r="Q185" s="1548"/>
      <c r="R185" s="1548"/>
      <c r="S185" s="1549"/>
      <c r="T185" s="1231"/>
      <c r="U185" s="1232"/>
      <c r="V185" s="1329"/>
      <c r="W185" s="1330"/>
      <c r="X185" s="482"/>
      <c r="Y185" s="497"/>
    </row>
    <row r="186" spans="2:25" s="487" customFormat="1" ht="16.149999999999999" customHeight="1">
      <c r="B186" s="482"/>
      <c r="C186" s="1269"/>
      <c r="D186" s="1270"/>
      <c r="E186" s="1270"/>
      <c r="F186" s="1567" t="s">
        <v>1005</v>
      </c>
      <c r="G186" s="1567"/>
      <c r="H186" s="1567"/>
      <c r="I186" s="1567"/>
      <c r="J186" s="1567"/>
      <c r="K186" s="1567"/>
      <c r="L186" s="1567"/>
      <c r="M186" s="1567"/>
      <c r="N186" s="1567"/>
      <c r="O186" s="1567"/>
      <c r="P186" s="1567"/>
      <c r="Q186" s="1567"/>
      <c r="R186" s="1567"/>
      <c r="S186" s="1568"/>
      <c r="T186" s="1231"/>
      <c r="U186" s="1232"/>
      <c r="V186" s="1329"/>
      <c r="W186" s="1330"/>
      <c r="X186" s="482"/>
      <c r="Y186" s="497"/>
    </row>
    <row r="187" spans="2:25" s="487" customFormat="1" ht="14.1" customHeight="1">
      <c r="B187" s="482"/>
      <c r="C187" s="1269"/>
      <c r="D187" s="1270"/>
      <c r="E187" s="1270"/>
      <c r="F187" s="1550" t="s">
        <v>765</v>
      </c>
      <c r="G187" s="1551"/>
      <c r="H187" s="1551"/>
      <c r="I187" s="1551"/>
      <c r="J187" s="1551"/>
      <c r="K187" s="1551"/>
      <c r="L187" s="1551"/>
      <c r="M187" s="1551"/>
      <c r="N187" s="1551"/>
      <c r="O187" s="1551"/>
      <c r="P187" s="1551"/>
      <c r="Q187" s="1551"/>
      <c r="R187" s="1551"/>
      <c r="S187" s="1552"/>
      <c r="T187" s="1231"/>
      <c r="U187" s="1232"/>
      <c r="V187" s="1329"/>
      <c r="W187" s="1330"/>
      <c r="X187" s="482"/>
      <c r="Y187" s="497"/>
    </row>
    <row r="188" spans="2:25" s="487" customFormat="1" ht="14.1" customHeight="1">
      <c r="B188" s="482"/>
      <c r="C188" s="1271"/>
      <c r="D188" s="1272"/>
      <c r="E188" s="1272"/>
      <c r="F188" s="1472"/>
      <c r="G188" s="1472"/>
      <c r="H188" s="1472"/>
      <c r="I188" s="1472"/>
      <c r="J188" s="1472"/>
      <c r="K188" s="1472"/>
      <c r="L188" s="1472"/>
      <c r="M188" s="1472"/>
      <c r="N188" s="1472"/>
      <c r="O188" s="1472"/>
      <c r="P188" s="1472"/>
      <c r="Q188" s="1472"/>
      <c r="R188" s="1472"/>
      <c r="S188" s="1473"/>
      <c r="T188" s="1215"/>
      <c r="U188" s="1216"/>
      <c r="V188" s="1324"/>
      <c r="W188" s="1325"/>
      <c r="X188" s="482"/>
      <c r="Y188" s="497"/>
    </row>
    <row r="189" spans="2:25" s="487" customFormat="1" ht="16.149999999999999" customHeight="1">
      <c r="B189" s="482"/>
      <c r="C189" s="1527" t="s">
        <v>766</v>
      </c>
      <c r="D189" s="1367"/>
      <c r="E189" s="1367"/>
      <c r="F189" s="1367"/>
      <c r="G189" s="1367"/>
      <c r="H189" s="1367"/>
      <c r="I189" s="1367"/>
      <c r="J189" s="1367"/>
      <c r="K189" s="1367"/>
      <c r="L189" s="1367"/>
      <c r="M189" s="1367"/>
      <c r="N189" s="1367"/>
      <c r="O189" s="1367"/>
      <c r="P189" s="1367"/>
      <c r="Q189" s="1367"/>
      <c r="R189" s="1367"/>
      <c r="S189" s="1368"/>
      <c r="T189" s="1213"/>
      <c r="U189" s="1214"/>
      <c r="V189" s="1335"/>
      <c r="W189" s="1336"/>
      <c r="X189" s="482"/>
      <c r="Y189" s="497"/>
    </row>
    <row r="190" spans="2:25" s="487" customFormat="1" ht="16.149999999999999" customHeight="1">
      <c r="B190" s="482"/>
      <c r="C190" s="1542" t="s">
        <v>767</v>
      </c>
      <c r="D190" s="1543"/>
      <c r="E190" s="1543"/>
      <c r="F190" s="1543"/>
      <c r="G190" s="1543"/>
      <c r="H190" s="1543"/>
      <c r="I190" s="1543"/>
      <c r="J190" s="1543"/>
      <c r="K190" s="1543"/>
      <c r="L190" s="1543"/>
      <c r="M190" s="1543"/>
      <c r="N190" s="1543"/>
      <c r="O190" s="1543"/>
      <c r="P190" s="1543"/>
      <c r="Q190" s="1543"/>
      <c r="R190" s="1543"/>
      <c r="S190" s="1544"/>
      <c r="T190" s="1538"/>
      <c r="U190" s="1539"/>
      <c r="V190" s="1540"/>
      <c r="W190" s="1541"/>
      <c r="X190" s="482"/>
      <c r="Y190" s="497"/>
    </row>
    <row r="191" spans="2:25" s="562" customFormat="1" ht="16.149999999999999" customHeight="1" thickBot="1">
      <c r="B191" s="445"/>
      <c r="C191" s="442" t="s">
        <v>691</v>
      </c>
      <c r="D191" s="443"/>
      <c r="E191" s="443"/>
      <c r="F191" s="443"/>
      <c r="G191" s="443"/>
      <c r="H191" s="443"/>
      <c r="I191" s="443"/>
      <c r="J191" s="443"/>
      <c r="K191" s="443"/>
      <c r="L191" s="443"/>
      <c r="M191" s="443"/>
      <c r="N191" s="443"/>
      <c r="O191" s="443"/>
      <c r="P191" s="443"/>
      <c r="Q191" s="443"/>
      <c r="R191" s="443"/>
      <c r="S191" s="444"/>
      <c r="T191" s="1310"/>
      <c r="U191" s="1311"/>
      <c r="V191" s="1312"/>
      <c r="W191" s="1313"/>
      <c r="X191" s="445"/>
      <c r="Y191" s="446"/>
    </row>
    <row r="192" spans="2:25" s="562" customFormat="1" ht="12" customHeight="1">
      <c r="B192" s="1175" t="s">
        <v>944</v>
      </c>
      <c r="C192" s="1176"/>
      <c r="D192" s="1176"/>
      <c r="E192" s="1176"/>
      <c r="F192" s="1176"/>
      <c r="G192" s="1176"/>
      <c r="H192" s="1176"/>
      <c r="I192" s="1176"/>
      <c r="J192" s="1176"/>
      <c r="K192" s="1176"/>
      <c r="L192" s="1176"/>
      <c r="M192" s="1176"/>
      <c r="N192" s="1176"/>
      <c r="O192" s="1176"/>
      <c r="P192" s="1176"/>
      <c r="Q192" s="1177"/>
      <c r="R192" s="1181" t="s">
        <v>657</v>
      </c>
      <c r="S192" s="1182"/>
      <c r="T192" s="1185"/>
      <c r="U192" s="1186"/>
      <c r="V192" s="1189"/>
      <c r="W192" s="1190"/>
      <c r="X192" s="1356"/>
      <c r="Y192" s="1357"/>
    </row>
    <row r="193" spans="2:25" s="562" customFormat="1" ht="12" customHeight="1" thickBot="1">
      <c r="B193" s="1178"/>
      <c r="C193" s="1179"/>
      <c r="D193" s="1179"/>
      <c r="E193" s="1179"/>
      <c r="F193" s="1179"/>
      <c r="G193" s="1179"/>
      <c r="H193" s="1179"/>
      <c r="I193" s="1179"/>
      <c r="J193" s="1179"/>
      <c r="K193" s="1179"/>
      <c r="L193" s="1179"/>
      <c r="M193" s="1179"/>
      <c r="N193" s="1179"/>
      <c r="O193" s="1179"/>
      <c r="P193" s="1179"/>
      <c r="Q193" s="1180"/>
      <c r="R193" s="1183"/>
      <c r="S193" s="1184"/>
      <c r="T193" s="1187"/>
      <c r="U193" s="1188"/>
      <c r="V193" s="1191"/>
      <c r="W193" s="1192"/>
      <c r="X193" s="1358"/>
      <c r="Y193" s="1359"/>
    </row>
    <row r="194" spans="2:25" s="487" customFormat="1" ht="16.149999999999999" customHeight="1">
      <c r="B194" s="482"/>
      <c r="C194" s="1435" t="s">
        <v>762</v>
      </c>
      <c r="D194" s="1436"/>
      <c r="E194" s="1436"/>
      <c r="F194" s="1233" t="s">
        <v>763</v>
      </c>
      <c r="G194" s="1233"/>
      <c r="H194" s="1233"/>
      <c r="I194" s="1233"/>
      <c r="J194" s="1233"/>
      <c r="K194" s="1233"/>
      <c r="L194" s="1233"/>
      <c r="M194" s="1233"/>
      <c r="N194" s="1233"/>
      <c r="O194" s="1233"/>
      <c r="P194" s="1233"/>
      <c r="Q194" s="1233"/>
      <c r="R194" s="1234"/>
      <c r="S194" s="1235"/>
      <c r="T194" s="1185"/>
      <c r="U194" s="1186"/>
      <c r="V194" s="1322"/>
      <c r="W194" s="1323"/>
      <c r="X194" s="482"/>
      <c r="Y194" s="497"/>
    </row>
    <row r="195" spans="2:25" s="487" customFormat="1" ht="16.149999999999999" customHeight="1">
      <c r="B195" s="482"/>
      <c r="C195" s="1269"/>
      <c r="D195" s="1270"/>
      <c r="E195" s="1270"/>
      <c r="F195" s="1553" t="s">
        <v>764</v>
      </c>
      <c r="G195" s="1553"/>
      <c r="H195" s="1553"/>
      <c r="I195" s="1553"/>
      <c r="J195" s="1553"/>
      <c r="K195" s="1553"/>
      <c r="L195" s="1553"/>
      <c r="M195" s="1553"/>
      <c r="N195" s="1553"/>
      <c r="O195" s="1553"/>
      <c r="P195" s="1553"/>
      <c r="Q195" s="1553"/>
      <c r="R195" s="1553"/>
      <c r="S195" s="1554"/>
      <c r="T195" s="1231"/>
      <c r="U195" s="1232"/>
      <c r="V195" s="1329"/>
      <c r="W195" s="1330"/>
      <c r="X195" s="482"/>
      <c r="Y195" s="497"/>
    </row>
    <row r="196" spans="2:25" s="487" customFormat="1" ht="14.1" customHeight="1">
      <c r="B196" s="482"/>
      <c r="C196" s="1269"/>
      <c r="D196" s="1270"/>
      <c r="E196" s="1270"/>
      <c r="F196" s="1550" t="s">
        <v>765</v>
      </c>
      <c r="G196" s="1551"/>
      <c r="H196" s="1551"/>
      <c r="I196" s="1551"/>
      <c r="J196" s="1551"/>
      <c r="K196" s="1551"/>
      <c r="L196" s="1551"/>
      <c r="M196" s="1551"/>
      <c r="N196" s="1551"/>
      <c r="O196" s="1551"/>
      <c r="P196" s="1551"/>
      <c r="Q196" s="1551"/>
      <c r="R196" s="1551"/>
      <c r="S196" s="1552"/>
      <c r="T196" s="1231"/>
      <c r="U196" s="1232"/>
      <c r="V196" s="1329"/>
      <c r="W196" s="1330"/>
      <c r="X196" s="482"/>
      <c r="Y196" s="497"/>
    </row>
    <row r="197" spans="2:25" s="487" customFormat="1" ht="14.1" customHeight="1">
      <c r="B197" s="482"/>
      <c r="C197" s="1271"/>
      <c r="D197" s="1272"/>
      <c r="E197" s="1272"/>
      <c r="F197" s="1472"/>
      <c r="G197" s="1472"/>
      <c r="H197" s="1472"/>
      <c r="I197" s="1472"/>
      <c r="J197" s="1472"/>
      <c r="K197" s="1472"/>
      <c r="L197" s="1472"/>
      <c r="M197" s="1472"/>
      <c r="N197" s="1472"/>
      <c r="O197" s="1472"/>
      <c r="P197" s="1472"/>
      <c r="Q197" s="1472"/>
      <c r="R197" s="1472"/>
      <c r="S197" s="1473"/>
      <c r="T197" s="1215"/>
      <c r="U197" s="1216"/>
      <c r="V197" s="1324"/>
      <c r="W197" s="1325"/>
      <c r="X197" s="482"/>
      <c r="Y197" s="497"/>
    </row>
    <row r="198" spans="2:25" s="487" customFormat="1" ht="16.149999999999999" customHeight="1">
      <c r="B198" s="482"/>
      <c r="C198" s="1527" t="s">
        <v>766</v>
      </c>
      <c r="D198" s="1367"/>
      <c r="E198" s="1367"/>
      <c r="F198" s="1367"/>
      <c r="G198" s="1367"/>
      <c r="H198" s="1367"/>
      <c r="I198" s="1367"/>
      <c r="J198" s="1367"/>
      <c r="K198" s="1367"/>
      <c r="L198" s="1367"/>
      <c r="M198" s="1367"/>
      <c r="N198" s="1367"/>
      <c r="O198" s="1367"/>
      <c r="P198" s="1367"/>
      <c r="Q198" s="1367"/>
      <c r="R198" s="1367"/>
      <c r="S198" s="1368"/>
      <c r="T198" s="1213"/>
      <c r="U198" s="1214"/>
      <c r="V198" s="1335"/>
      <c r="W198" s="1336"/>
      <c r="X198" s="482"/>
      <c r="Y198" s="497"/>
    </row>
    <row r="199" spans="2:25" s="487" customFormat="1" ht="16.149999999999999" customHeight="1">
      <c r="B199" s="482"/>
      <c r="C199" s="1542" t="s">
        <v>767</v>
      </c>
      <c r="D199" s="1543"/>
      <c r="E199" s="1543"/>
      <c r="F199" s="1543"/>
      <c r="G199" s="1543"/>
      <c r="H199" s="1543"/>
      <c r="I199" s="1543"/>
      <c r="J199" s="1543"/>
      <c r="K199" s="1543"/>
      <c r="L199" s="1543"/>
      <c r="M199" s="1543"/>
      <c r="N199" s="1543"/>
      <c r="O199" s="1543"/>
      <c r="P199" s="1543"/>
      <c r="Q199" s="1543"/>
      <c r="R199" s="1543"/>
      <c r="S199" s="1544"/>
      <c r="T199" s="1538"/>
      <c r="U199" s="1539"/>
      <c r="V199" s="1540"/>
      <c r="W199" s="1541"/>
      <c r="X199" s="482"/>
      <c r="Y199" s="497"/>
    </row>
    <row r="200" spans="2:25" s="562" customFormat="1" ht="16.149999999999999" customHeight="1" thickBot="1">
      <c r="B200" s="445"/>
      <c r="C200" s="442" t="s">
        <v>691</v>
      </c>
      <c r="D200" s="443"/>
      <c r="E200" s="443"/>
      <c r="F200" s="443"/>
      <c r="G200" s="443"/>
      <c r="H200" s="443"/>
      <c r="I200" s="443"/>
      <c r="J200" s="443"/>
      <c r="K200" s="443"/>
      <c r="L200" s="443"/>
      <c r="M200" s="443"/>
      <c r="N200" s="443"/>
      <c r="O200" s="443"/>
      <c r="P200" s="443"/>
      <c r="Q200" s="443"/>
      <c r="R200" s="443"/>
      <c r="S200" s="444"/>
      <c r="T200" s="1310"/>
      <c r="U200" s="1311"/>
      <c r="V200" s="1312"/>
      <c r="W200" s="1313"/>
      <c r="X200" s="445"/>
      <c r="Y200" s="446"/>
    </row>
    <row r="201" spans="2:25" s="562" customFormat="1" ht="12" customHeight="1">
      <c r="B201" s="1291" t="s">
        <v>929</v>
      </c>
      <c r="C201" s="1292"/>
      <c r="D201" s="1292"/>
      <c r="E201" s="1292"/>
      <c r="F201" s="1292"/>
      <c r="G201" s="1292"/>
      <c r="H201" s="1292"/>
      <c r="I201" s="1292"/>
      <c r="J201" s="1292"/>
      <c r="K201" s="1292"/>
      <c r="L201" s="1292"/>
      <c r="M201" s="1292"/>
      <c r="N201" s="1292"/>
      <c r="O201" s="1292"/>
      <c r="P201" s="1292"/>
      <c r="Q201" s="1293"/>
      <c r="R201" s="1181" t="s">
        <v>657</v>
      </c>
      <c r="S201" s="1182"/>
      <c r="T201" s="1185"/>
      <c r="U201" s="1186"/>
      <c r="V201" s="1189"/>
      <c r="W201" s="1190"/>
      <c r="X201" s="1356"/>
      <c r="Y201" s="1357"/>
    </row>
    <row r="202" spans="2:25" s="562" customFormat="1" ht="12" customHeight="1" thickBot="1">
      <c r="B202" s="1278"/>
      <c r="C202" s="1279"/>
      <c r="D202" s="1279"/>
      <c r="E202" s="1279"/>
      <c r="F202" s="1279"/>
      <c r="G202" s="1279"/>
      <c r="H202" s="1279"/>
      <c r="I202" s="1279"/>
      <c r="J202" s="1279"/>
      <c r="K202" s="1279"/>
      <c r="L202" s="1279"/>
      <c r="M202" s="1279"/>
      <c r="N202" s="1279"/>
      <c r="O202" s="1279"/>
      <c r="P202" s="1279"/>
      <c r="Q202" s="1280"/>
      <c r="R202" s="1260"/>
      <c r="S202" s="1184"/>
      <c r="T202" s="1187"/>
      <c r="U202" s="1188"/>
      <c r="V202" s="1191"/>
      <c r="W202" s="1192"/>
      <c r="X202" s="1358"/>
      <c r="Y202" s="1359"/>
    </row>
    <row r="203" spans="2:25" s="487" customFormat="1" ht="16.149999999999999" customHeight="1">
      <c r="B203" s="482"/>
      <c r="C203" s="463" t="s">
        <v>768</v>
      </c>
      <c r="D203" s="464"/>
      <c r="E203" s="464"/>
      <c r="F203" s="464"/>
      <c r="G203" s="464"/>
      <c r="H203" s="464"/>
      <c r="I203" s="464"/>
      <c r="J203" s="464"/>
      <c r="K203" s="464"/>
      <c r="L203" s="464"/>
      <c r="M203" s="464"/>
      <c r="N203" s="464"/>
      <c r="O203" s="464"/>
      <c r="P203" s="464"/>
      <c r="Q203" s="464"/>
      <c r="R203" s="500"/>
      <c r="S203" s="440"/>
      <c r="T203" s="1299"/>
      <c r="U203" s="1300"/>
      <c r="V203" s="1301"/>
      <c r="W203" s="1302"/>
      <c r="X203" s="496"/>
      <c r="Y203" s="497"/>
    </row>
    <row r="204" spans="2:25" s="487" customFormat="1" ht="16.149999999999999" customHeight="1">
      <c r="B204" s="482"/>
      <c r="C204" s="459" t="s">
        <v>769</v>
      </c>
      <c r="D204" s="460"/>
      <c r="E204" s="460"/>
      <c r="F204" s="460"/>
      <c r="G204" s="460"/>
      <c r="H204" s="460"/>
      <c r="I204" s="460"/>
      <c r="J204" s="460"/>
      <c r="K204" s="460"/>
      <c r="L204" s="460"/>
      <c r="M204" s="460"/>
      <c r="N204" s="460"/>
      <c r="O204" s="460"/>
      <c r="P204" s="460"/>
      <c r="Q204" s="460"/>
      <c r="R204" s="460"/>
      <c r="S204" s="460"/>
      <c r="T204" s="1331"/>
      <c r="U204" s="1332"/>
      <c r="V204" s="1335"/>
      <c r="W204" s="1336"/>
      <c r="X204" s="496"/>
      <c r="Y204" s="497"/>
    </row>
    <row r="205" spans="2:25" s="487" customFormat="1" ht="16.149999999999999" customHeight="1">
      <c r="B205" s="482"/>
      <c r="C205" s="459" t="s">
        <v>770</v>
      </c>
      <c r="D205" s="460"/>
      <c r="E205" s="460"/>
      <c r="F205" s="460"/>
      <c r="G205" s="460"/>
      <c r="H205" s="460"/>
      <c r="I205" s="460"/>
      <c r="J205" s="460"/>
      <c r="K205" s="460"/>
      <c r="L205" s="460"/>
      <c r="M205" s="460"/>
      <c r="N205" s="460"/>
      <c r="O205" s="460"/>
      <c r="P205" s="460"/>
      <c r="Q205" s="460"/>
      <c r="R205" s="460"/>
      <c r="S205" s="460"/>
      <c r="T205" s="1331"/>
      <c r="U205" s="1332"/>
      <c r="V205" s="1303"/>
      <c r="W205" s="1304"/>
      <c r="X205" s="496"/>
      <c r="Y205" s="497"/>
    </row>
    <row r="206" spans="2:25" s="487" customFormat="1" ht="16.149999999999999" customHeight="1">
      <c r="B206" s="482"/>
      <c r="C206" s="501" t="s">
        <v>771</v>
      </c>
      <c r="D206" s="460"/>
      <c r="E206" s="460"/>
      <c r="F206" s="460"/>
      <c r="G206" s="460"/>
      <c r="H206" s="460"/>
      <c r="I206" s="460"/>
      <c r="J206" s="460"/>
      <c r="K206" s="460"/>
      <c r="L206" s="460"/>
      <c r="M206" s="460"/>
      <c r="N206" s="460"/>
      <c r="O206" s="460"/>
      <c r="P206" s="460"/>
      <c r="Q206" s="460"/>
      <c r="R206" s="460"/>
      <c r="S206" s="460"/>
      <c r="T206" s="1331"/>
      <c r="U206" s="1332"/>
      <c r="V206" s="1303"/>
      <c r="W206" s="1304"/>
      <c r="X206" s="496"/>
      <c r="Y206" s="497"/>
    </row>
    <row r="207" spans="2:25" s="487" customFormat="1" ht="16.149999999999999" customHeight="1">
      <c r="B207" s="482"/>
      <c r="C207" s="1428" t="s">
        <v>772</v>
      </c>
      <c r="D207" s="1429"/>
      <c r="E207" s="1429"/>
      <c r="F207" s="1429"/>
      <c r="G207" s="1429"/>
      <c r="H207" s="1429"/>
      <c r="I207" s="1429"/>
      <c r="J207" s="1429"/>
      <c r="K207" s="1429"/>
      <c r="L207" s="1429"/>
      <c r="M207" s="1429"/>
      <c r="N207" s="1429"/>
      <c r="O207" s="1429"/>
      <c r="P207" s="1429"/>
      <c r="Q207" s="1429"/>
      <c r="R207" s="1429"/>
      <c r="S207" s="1430"/>
      <c r="T207" s="1331"/>
      <c r="U207" s="1332"/>
      <c r="V207" s="1329"/>
      <c r="W207" s="1330"/>
      <c r="X207" s="496"/>
      <c r="Y207" s="497"/>
    </row>
    <row r="208" spans="2:25" s="487" customFormat="1" ht="16.149999999999999" customHeight="1">
      <c r="B208" s="482"/>
      <c r="C208" s="1425" t="s">
        <v>773</v>
      </c>
      <c r="D208" s="1426"/>
      <c r="E208" s="1426"/>
      <c r="F208" s="1426"/>
      <c r="G208" s="1426"/>
      <c r="H208" s="1426"/>
      <c r="I208" s="1426"/>
      <c r="J208" s="1426"/>
      <c r="K208" s="1426"/>
      <c r="L208" s="1426"/>
      <c r="M208" s="1426"/>
      <c r="N208" s="1426"/>
      <c r="O208" s="1426"/>
      <c r="P208" s="1426"/>
      <c r="Q208" s="1426"/>
      <c r="R208" s="1426"/>
      <c r="S208" s="1427"/>
      <c r="T208" s="1305"/>
      <c r="U208" s="1306"/>
      <c r="V208" s="550"/>
      <c r="W208" s="551"/>
      <c r="X208" s="496"/>
      <c r="Y208" s="497"/>
    </row>
    <row r="209" spans="2:25" s="487" customFormat="1" ht="16.149999999999999" customHeight="1" thickBot="1">
      <c r="B209" s="502"/>
      <c r="C209" s="1545" t="s">
        <v>943</v>
      </c>
      <c r="D209" s="1546"/>
      <c r="E209" s="1546"/>
      <c r="F209" s="1546"/>
      <c r="G209" s="1546"/>
      <c r="H209" s="1546"/>
      <c r="I209" s="1546"/>
      <c r="J209" s="1546"/>
      <c r="K209" s="1546"/>
      <c r="L209" s="1546"/>
      <c r="M209" s="1546"/>
      <c r="N209" s="1546"/>
      <c r="O209" s="1546"/>
      <c r="P209" s="1546"/>
      <c r="Q209" s="1546"/>
      <c r="R209" s="1546"/>
      <c r="S209" s="1547"/>
      <c r="T209" s="1354"/>
      <c r="U209" s="1355"/>
      <c r="V209" s="1563"/>
      <c r="W209" s="1564"/>
      <c r="X209" s="503"/>
      <c r="Y209" s="504"/>
    </row>
    <row r="210" spans="2:25" s="562" customFormat="1" ht="12" customHeight="1">
      <c r="B210" s="1291" t="s">
        <v>945</v>
      </c>
      <c r="C210" s="1292"/>
      <c r="D210" s="1292"/>
      <c r="E210" s="1292"/>
      <c r="F210" s="1292"/>
      <c r="G210" s="1292"/>
      <c r="H210" s="1292"/>
      <c r="I210" s="1292"/>
      <c r="J210" s="1292"/>
      <c r="K210" s="1292"/>
      <c r="L210" s="1292"/>
      <c r="M210" s="1292"/>
      <c r="N210" s="1292"/>
      <c r="O210" s="1292"/>
      <c r="P210" s="1292"/>
      <c r="Q210" s="1293"/>
      <c r="R210" s="1181" t="s">
        <v>657</v>
      </c>
      <c r="S210" s="1182"/>
      <c r="T210" s="1185"/>
      <c r="U210" s="1186"/>
      <c r="V210" s="1189"/>
      <c r="W210" s="1190"/>
      <c r="X210" s="1356"/>
      <c r="Y210" s="1357"/>
    </row>
    <row r="211" spans="2:25" s="562" customFormat="1" ht="12" customHeight="1" thickBot="1">
      <c r="B211" s="1278"/>
      <c r="C211" s="1279"/>
      <c r="D211" s="1279"/>
      <c r="E211" s="1279"/>
      <c r="F211" s="1279"/>
      <c r="G211" s="1279"/>
      <c r="H211" s="1279"/>
      <c r="I211" s="1279"/>
      <c r="J211" s="1279"/>
      <c r="K211" s="1279"/>
      <c r="L211" s="1279"/>
      <c r="M211" s="1279"/>
      <c r="N211" s="1279"/>
      <c r="O211" s="1279"/>
      <c r="P211" s="1279"/>
      <c r="Q211" s="1280"/>
      <c r="R211" s="1183"/>
      <c r="S211" s="1184"/>
      <c r="T211" s="1187"/>
      <c r="U211" s="1188"/>
      <c r="V211" s="1191"/>
      <c r="W211" s="1192"/>
      <c r="X211" s="1358"/>
      <c r="Y211" s="1359"/>
    </row>
    <row r="212" spans="2:25" s="563" customFormat="1" ht="13.5" customHeight="1">
      <c r="B212" s="626"/>
      <c r="C212" s="566" t="s">
        <v>993</v>
      </c>
      <c r="D212" s="567"/>
      <c r="E212" s="567"/>
      <c r="F212" s="567"/>
      <c r="G212" s="567"/>
      <c r="H212" s="567"/>
      <c r="I212" s="567"/>
      <c r="J212" s="567"/>
      <c r="K212" s="567"/>
      <c r="L212" s="567"/>
      <c r="M212" s="567"/>
      <c r="N212" s="567"/>
      <c r="O212" s="567"/>
      <c r="P212" s="567"/>
      <c r="Q212" s="567"/>
      <c r="R212" s="565"/>
      <c r="S212" s="627"/>
      <c r="T212" s="1660"/>
      <c r="U212" s="1661"/>
      <c r="V212" s="1664"/>
      <c r="W212" s="1665"/>
      <c r="X212" s="565"/>
      <c r="Y212" s="627"/>
    </row>
    <row r="213" spans="2:25" s="563" customFormat="1" ht="13.5" customHeight="1">
      <c r="B213" s="626"/>
      <c r="C213" s="569" t="s">
        <v>1002</v>
      </c>
      <c r="D213" s="570"/>
      <c r="E213" s="570"/>
      <c r="F213" s="570"/>
      <c r="G213" s="570"/>
      <c r="H213" s="570"/>
      <c r="I213" s="570"/>
      <c r="J213" s="570"/>
      <c r="K213" s="570"/>
      <c r="L213" s="570"/>
      <c r="M213" s="570"/>
      <c r="N213" s="570"/>
      <c r="O213" s="570"/>
      <c r="P213" s="570"/>
      <c r="Q213" s="570"/>
      <c r="R213" s="570"/>
      <c r="S213" s="571"/>
      <c r="T213" s="1662"/>
      <c r="U213" s="1663"/>
      <c r="V213" s="1666"/>
      <c r="W213" s="1667"/>
      <c r="X213" s="626"/>
      <c r="Y213" s="627"/>
    </row>
    <row r="214" spans="2:25" s="563" customFormat="1" ht="13.5" customHeight="1">
      <c r="B214" s="626"/>
      <c r="C214" s="1668" t="s">
        <v>994</v>
      </c>
      <c r="D214" s="1669"/>
      <c r="E214" s="1669"/>
      <c r="F214" s="1669"/>
      <c r="G214" s="1669"/>
      <c r="H214" s="1669"/>
      <c r="I214" s="1669"/>
      <c r="J214" s="1669"/>
      <c r="K214" s="1669"/>
      <c r="L214" s="1669"/>
      <c r="M214" s="1669"/>
      <c r="N214" s="1669"/>
      <c r="O214" s="1669"/>
      <c r="P214" s="1669"/>
      <c r="Q214" s="1669"/>
      <c r="R214" s="1669"/>
      <c r="S214" s="1670"/>
      <c r="T214" s="1559"/>
      <c r="U214" s="1560"/>
      <c r="V214" s="1561"/>
      <c r="W214" s="1562"/>
      <c r="X214" s="626"/>
      <c r="Y214" s="627"/>
    </row>
    <row r="215" spans="2:25" s="563" customFormat="1" ht="13.5" customHeight="1">
      <c r="B215" s="626"/>
      <c r="C215" s="1668" t="s">
        <v>995</v>
      </c>
      <c r="D215" s="1669"/>
      <c r="E215" s="1669"/>
      <c r="F215" s="1669"/>
      <c r="G215" s="1669"/>
      <c r="H215" s="1669"/>
      <c r="I215" s="1669"/>
      <c r="J215" s="1669"/>
      <c r="K215" s="1669"/>
      <c r="L215" s="1669"/>
      <c r="M215" s="1669"/>
      <c r="N215" s="1669"/>
      <c r="O215" s="1669"/>
      <c r="P215" s="1669"/>
      <c r="Q215" s="1669"/>
      <c r="R215" s="1669"/>
      <c r="S215" s="1670"/>
      <c r="T215" s="1559"/>
      <c r="U215" s="1560"/>
      <c r="V215" s="1561"/>
      <c r="W215" s="1562"/>
      <c r="X215" s="565"/>
      <c r="Y215" s="627"/>
    </row>
    <row r="216" spans="2:25" s="563" customFormat="1" ht="13.5" customHeight="1">
      <c r="B216" s="626"/>
      <c r="C216" s="1668" t="s">
        <v>996</v>
      </c>
      <c r="D216" s="1669"/>
      <c r="E216" s="1669"/>
      <c r="F216" s="1669"/>
      <c r="G216" s="1669"/>
      <c r="H216" s="1669"/>
      <c r="I216" s="1669"/>
      <c r="J216" s="1669"/>
      <c r="K216" s="1669"/>
      <c r="L216" s="1669"/>
      <c r="M216" s="1669"/>
      <c r="N216" s="1669"/>
      <c r="O216" s="1669"/>
      <c r="P216" s="1669"/>
      <c r="Q216" s="1669"/>
      <c r="R216" s="1669"/>
      <c r="S216" s="1670"/>
      <c r="T216" s="1559"/>
      <c r="U216" s="1560"/>
      <c r="V216" s="1561"/>
      <c r="W216" s="1562"/>
      <c r="X216" s="565"/>
      <c r="Y216" s="627"/>
    </row>
    <row r="217" spans="2:25" s="563" customFormat="1" ht="13.5" customHeight="1">
      <c r="B217" s="626"/>
      <c r="C217" s="1668" t="s">
        <v>997</v>
      </c>
      <c r="D217" s="1669"/>
      <c r="E217" s="1669"/>
      <c r="F217" s="1669"/>
      <c r="G217" s="1669"/>
      <c r="H217" s="1669"/>
      <c r="I217" s="1669"/>
      <c r="J217" s="1669"/>
      <c r="K217" s="1669"/>
      <c r="L217" s="1669"/>
      <c r="M217" s="1669"/>
      <c r="N217" s="1669"/>
      <c r="O217" s="1669"/>
      <c r="P217" s="1669"/>
      <c r="Q217" s="1669"/>
      <c r="R217" s="1669"/>
      <c r="S217" s="1670"/>
      <c r="T217" s="1559"/>
      <c r="U217" s="1560"/>
      <c r="V217" s="1561"/>
      <c r="W217" s="1562"/>
      <c r="X217" s="565"/>
      <c r="Y217" s="627"/>
    </row>
    <row r="218" spans="2:25" s="563" customFormat="1" ht="13.5" customHeight="1">
      <c r="B218" s="626"/>
      <c r="C218" s="1671" t="s">
        <v>998</v>
      </c>
      <c r="D218" s="1672"/>
      <c r="E218" s="1672"/>
      <c r="F218" s="1672"/>
      <c r="G218" s="1672"/>
      <c r="H218" s="1672"/>
      <c r="I218" s="1672"/>
      <c r="J218" s="1672"/>
      <c r="K218" s="1672"/>
      <c r="L218" s="1672"/>
      <c r="M218" s="1672"/>
      <c r="N218" s="1672"/>
      <c r="O218" s="1672"/>
      <c r="P218" s="1672"/>
      <c r="Q218" s="1672"/>
      <c r="R218" s="1672"/>
      <c r="S218" s="1673"/>
      <c r="T218" s="1559"/>
      <c r="U218" s="1560"/>
      <c r="V218" s="1561"/>
      <c r="W218" s="1562"/>
      <c r="X218" s="565"/>
      <c r="Y218" s="627"/>
    </row>
    <row r="219" spans="2:25" s="563" customFormat="1" ht="13.5" customHeight="1">
      <c r="B219" s="626"/>
      <c r="C219" s="628"/>
      <c r="D219" s="629" t="s">
        <v>999</v>
      </c>
      <c r="E219" s="568"/>
      <c r="F219" s="568"/>
      <c r="G219" s="568"/>
      <c r="H219" s="568"/>
      <c r="I219" s="568"/>
      <c r="J219" s="568"/>
      <c r="K219" s="568"/>
      <c r="L219" s="568"/>
      <c r="M219" s="568"/>
      <c r="N219" s="568"/>
      <c r="O219" s="568"/>
      <c r="P219" s="568"/>
      <c r="Q219" s="568"/>
      <c r="R219" s="568"/>
      <c r="S219" s="630"/>
      <c r="T219" s="1559"/>
      <c r="U219" s="1560"/>
      <c r="V219" s="1561"/>
      <c r="W219" s="1562"/>
      <c r="X219" s="565"/>
      <c r="Y219" s="627"/>
    </row>
    <row r="220" spans="2:25" s="563" customFormat="1" ht="13.5" customHeight="1">
      <c r="B220" s="626"/>
      <c r="C220" s="1668" t="s">
        <v>1000</v>
      </c>
      <c r="D220" s="1674"/>
      <c r="E220" s="1674"/>
      <c r="F220" s="1674"/>
      <c r="G220" s="1674"/>
      <c r="H220" s="1674"/>
      <c r="I220" s="1674"/>
      <c r="J220" s="1674"/>
      <c r="K220" s="1674"/>
      <c r="L220" s="1674"/>
      <c r="M220" s="1674"/>
      <c r="N220" s="1674"/>
      <c r="O220" s="1674"/>
      <c r="P220" s="1674"/>
      <c r="Q220" s="1674"/>
      <c r="R220" s="1674"/>
      <c r="S220" s="1675"/>
      <c r="T220" s="1559"/>
      <c r="U220" s="1560"/>
      <c r="V220" s="1561"/>
      <c r="W220" s="1562"/>
      <c r="X220" s="565"/>
      <c r="Y220" s="627"/>
    </row>
    <row r="221" spans="2:25" s="563" customFormat="1" ht="13.5" customHeight="1" thickBot="1">
      <c r="B221" s="626"/>
      <c r="C221" s="1555" t="s">
        <v>1001</v>
      </c>
      <c r="D221" s="1556"/>
      <c r="E221" s="1556"/>
      <c r="F221" s="1556"/>
      <c r="G221" s="1556"/>
      <c r="H221" s="1556"/>
      <c r="I221" s="1556"/>
      <c r="J221" s="1556"/>
      <c r="K221" s="1556"/>
      <c r="L221" s="1556"/>
      <c r="M221" s="1556"/>
      <c r="N221" s="1556"/>
      <c r="O221" s="1556"/>
      <c r="P221" s="1556"/>
      <c r="Q221" s="1557"/>
      <c r="R221" s="1557"/>
      <c r="S221" s="1558"/>
      <c r="T221" s="1559"/>
      <c r="U221" s="1560"/>
      <c r="V221" s="1561"/>
      <c r="W221" s="1562"/>
      <c r="X221" s="565"/>
      <c r="Y221" s="627"/>
    </row>
    <row r="222" spans="2:25" s="564" customFormat="1" ht="16.149999999999999" customHeight="1">
      <c r="B222" s="572"/>
      <c r="C222" s="573"/>
      <c r="D222" s="573"/>
      <c r="E222" s="573"/>
      <c r="F222" s="573"/>
      <c r="G222" s="573"/>
      <c r="H222" s="573"/>
      <c r="I222" s="573"/>
      <c r="J222" s="573"/>
      <c r="K222" s="573"/>
      <c r="L222" s="573"/>
      <c r="M222" s="573"/>
      <c r="N222" s="573"/>
      <c r="O222" s="573"/>
      <c r="P222" s="573"/>
      <c r="Q222" s="573"/>
      <c r="R222" s="573"/>
      <c r="S222" s="574" t="s">
        <v>701</v>
      </c>
      <c r="T222" s="658"/>
      <c r="U222" s="658"/>
      <c r="V222" s="573"/>
      <c r="W222" s="573"/>
      <c r="X222" s="572"/>
      <c r="Y222" s="572"/>
    </row>
    <row r="223" spans="2:25" s="172" customFormat="1" ht="20.25" customHeight="1">
      <c r="B223" s="1137" t="s">
        <v>921</v>
      </c>
      <c r="C223" s="1137"/>
      <c r="D223" s="1137"/>
      <c r="E223" s="1137"/>
      <c r="F223" s="1137"/>
      <c r="G223" s="1137"/>
      <c r="H223" s="1137"/>
      <c r="I223" s="1137"/>
      <c r="J223" s="1137"/>
      <c r="K223" s="1137"/>
      <c r="L223" s="1137"/>
      <c r="M223" s="1137"/>
      <c r="N223" s="1137"/>
      <c r="O223" s="1137"/>
      <c r="P223" s="1137"/>
      <c r="Q223" s="1137"/>
      <c r="R223" s="1137"/>
      <c r="S223" s="1137"/>
      <c r="T223" s="1137"/>
      <c r="U223" s="1137"/>
      <c r="V223" s="1137"/>
      <c r="W223" s="1138" t="s">
        <v>806</v>
      </c>
      <c r="X223" s="1138"/>
      <c r="Y223" s="1138"/>
    </row>
    <row r="224" spans="2:25" s="170" customFormat="1" ht="18" customHeight="1">
      <c r="B224" s="410" t="s">
        <v>652</v>
      </c>
      <c r="C224" s="289"/>
      <c r="D224" s="289"/>
      <c r="E224" s="411"/>
      <c r="F224" s="289"/>
      <c r="G224" s="289"/>
      <c r="H224" s="289"/>
      <c r="I224" s="289"/>
      <c r="J224" s="289"/>
      <c r="K224" s="289"/>
      <c r="L224" s="289"/>
      <c r="M224" s="289"/>
      <c r="N224" s="289"/>
      <c r="O224" s="289"/>
      <c r="P224" s="289"/>
      <c r="Q224" s="289"/>
      <c r="R224" s="289"/>
      <c r="S224" s="289"/>
      <c r="T224" s="289"/>
      <c r="U224" s="289"/>
      <c r="V224" s="289"/>
      <c r="W224" s="289"/>
      <c r="X224" s="289"/>
      <c r="Y224" s="289"/>
    </row>
    <row r="225" spans="2:26" s="170" customFormat="1" ht="20.25" customHeight="1">
      <c r="B225" s="1139" t="s">
        <v>164</v>
      </c>
      <c r="C225" s="1140"/>
      <c r="D225" s="1141"/>
      <c r="E225" s="1142" t="str">
        <f>E4</f>
        <v>0</v>
      </c>
      <c r="F225" s="1143"/>
      <c r="G225" s="1144"/>
      <c r="H225" s="1145" t="s">
        <v>165</v>
      </c>
      <c r="I225" s="1146"/>
      <c r="J225" s="1146"/>
      <c r="K225" s="1147"/>
      <c r="L225" s="1142" t="str">
        <f>L4</f>
        <v/>
      </c>
      <c r="M225" s="1143"/>
      <c r="N225" s="1143"/>
      <c r="O225" s="1144"/>
      <c r="P225" s="1148" t="s">
        <v>653</v>
      </c>
      <c r="Q225" s="1149"/>
      <c r="R225" s="1150"/>
      <c r="S225" s="1151">
        <f>S4</f>
        <v>0</v>
      </c>
      <c r="T225" s="1152"/>
      <c r="U225" s="1152"/>
      <c r="V225" s="1152"/>
      <c r="W225" s="1152"/>
      <c r="X225" s="1152"/>
      <c r="Y225" s="1153"/>
      <c r="Z225" s="412"/>
    </row>
    <row r="226" spans="2:26" s="170" customFormat="1" ht="14.25" customHeight="1">
      <c r="B226" s="289"/>
      <c r="C226" s="289"/>
      <c r="D226" s="289"/>
      <c r="E226" s="289"/>
      <c r="F226" s="289"/>
      <c r="G226" s="289"/>
      <c r="H226" s="289"/>
      <c r="I226" s="289"/>
      <c r="J226" s="289"/>
      <c r="K226" s="289"/>
      <c r="L226" s="289"/>
      <c r="M226" s="413" t="s">
        <v>654</v>
      </c>
      <c r="N226" s="289"/>
      <c r="O226" s="289"/>
      <c r="P226" s="289"/>
      <c r="Q226" s="289"/>
      <c r="R226" s="289"/>
      <c r="S226" s="289"/>
      <c r="T226" s="289"/>
      <c r="U226" s="289"/>
      <c r="V226" s="289"/>
      <c r="W226" s="289"/>
      <c r="X226" s="289"/>
      <c r="Y226" s="289"/>
    </row>
    <row r="227" spans="2:26" s="170" customFormat="1" ht="5.25" customHeight="1">
      <c r="B227" s="414"/>
      <c r="C227" s="415"/>
      <c r="D227" s="415"/>
      <c r="E227" s="415"/>
      <c r="F227" s="415"/>
      <c r="G227" s="415"/>
      <c r="H227" s="415"/>
      <c r="I227" s="415"/>
      <c r="J227" s="415"/>
      <c r="K227" s="415"/>
      <c r="L227" s="415"/>
      <c r="M227" s="415"/>
      <c r="N227" s="415"/>
      <c r="O227" s="415"/>
      <c r="P227" s="415"/>
      <c r="Q227" s="415"/>
      <c r="R227" s="415"/>
      <c r="S227" s="415"/>
      <c r="T227" s="415"/>
      <c r="U227" s="415"/>
      <c r="V227" s="415"/>
      <c r="W227" s="415"/>
      <c r="X227" s="415"/>
      <c r="Y227" s="416"/>
    </row>
    <row r="228" spans="2:26" s="170" customFormat="1" ht="14.25" customHeight="1">
      <c r="B228" s="417"/>
      <c r="C228" s="576" t="s">
        <v>655</v>
      </c>
      <c r="D228" s="418" t="s">
        <v>656</v>
      </c>
      <c r="E228" s="418"/>
      <c r="F228" s="418"/>
      <c r="G228" s="418"/>
      <c r="H228" s="418"/>
      <c r="I228" s="418"/>
      <c r="J228" s="418"/>
      <c r="K228" s="418"/>
      <c r="L228" s="418"/>
      <c r="M228" s="418"/>
      <c r="N228" s="575" t="s">
        <v>117</v>
      </c>
      <c r="O228" s="1095" t="s">
        <v>922</v>
      </c>
      <c r="P228" s="1095"/>
      <c r="Q228" s="1095"/>
      <c r="R228" s="1095"/>
      <c r="S228" s="1095"/>
      <c r="T228" s="1095"/>
      <c r="U228" s="1095"/>
      <c r="V228" s="1095"/>
      <c r="W228" s="1095"/>
      <c r="X228" s="1095"/>
      <c r="Y228" s="1096"/>
    </row>
    <row r="229" spans="2:26" s="170" customFormat="1" ht="14.25" customHeight="1">
      <c r="B229" s="417"/>
      <c r="C229" s="576" t="s">
        <v>659</v>
      </c>
      <c r="D229" s="1095" t="s">
        <v>660</v>
      </c>
      <c r="E229" s="1095"/>
      <c r="F229" s="1095"/>
      <c r="G229" s="1095"/>
      <c r="H229" s="1095"/>
      <c r="I229" s="1095"/>
      <c r="J229" s="1095"/>
      <c r="K229" s="1095"/>
      <c r="L229" s="1095"/>
      <c r="M229" s="1095"/>
      <c r="N229" s="575" t="s">
        <v>663</v>
      </c>
      <c r="O229" s="1095" t="s">
        <v>664</v>
      </c>
      <c r="P229" s="1095"/>
      <c r="Q229" s="1095"/>
      <c r="R229" s="1095"/>
      <c r="S229" s="1095"/>
      <c r="T229" s="1095"/>
      <c r="U229" s="1095"/>
      <c r="V229" s="1095"/>
      <c r="W229" s="1095"/>
      <c r="X229" s="1095"/>
      <c r="Y229" s="1096"/>
    </row>
    <row r="230" spans="2:26" s="170" customFormat="1" ht="14.25" customHeight="1">
      <c r="B230" s="417"/>
      <c r="C230" s="575" t="s">
        <v>657</v>
      </c>
      <c r="D230" s="1095" t="s">
        <v>658</v>
      </c>
      <c r="E230" s="1095"/>
      <c r="F230" s="1095"/>
      <c r="G230" s="1095"/>
      <c r="H230" s="1095"/>
      <c r="I230" s="1095"/>
      <c r="J230" s="1095"/>
      <c r="K230" s="1095"/>
      <c r="L230" s="1095"/>
      <c r="M230" s="1095"/>
      <c r="N230" s="576" t="s">
        <v>661</v>
      </c>
      <c r="O230" s="1095" t="s">
        <v>662</v>
      </c>
      <c r="P230" s="1095"/>
      <c r="Q230" s="1095"/>
      <c r="R230" s="1095"/>
      <c r="S230" s="1095"/>
      <c r="T230" s="1095"/>
      <c r="U230" s="1095"/>
      <c r="V230" s="1095"/>
      <c r="W230" s="1095"/>
      <c r="X230" s="1095"/>
      <c r="Y230" s="1096"/>
    </row>
    <row r="231" spans="2:26" s="170" customFormat="1" ht="5.25" customHeight="1">
      <c r="B231" s="419"/>
      <c r="C231" s="420"/>
      <c r="D231" s="420"/>
      <c r="E231" s="420"/>
      <c r="F231" s="420"/>
      <c r="G231" s="420"/>
      <c r="H231" s="420"/>
      <c r="I231" s="420"/>
      <c r="J231" s="420"/>
      <c r="K231" s="420"/>
      <c r="L231" s="420"/>
      <c r="M231" s="421"/>
      <c r="N231" s="420"/>
      <c r="O231" s="420"/>
      <c r="P231" s="420"/>
      <c r="Q231" s="420"/>
      <c r="R231" s="420"/>
      <c r="S231" s="420"/>
      <c r="T231" s="420"/>
      <c r="U231" s="420"/>
      <c r="V231" s="420"/>
      <c r="W231" s="420"/>
      <c r="X231" s="420"/>
      <c r="Y231" s="422"/>
    </row>
    <row r="232" spans="2:26" s="170" customFormat="1" ht="8.25" customHeight="1" thickBot="1">
      <c r="B232" s="289"/>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row>
    <row r="233" spans="2:26" s="170" customFormat="1" ht="16.149999999999999" customHeight="1">
      <c r="B233" s="1097" t="s">
        <v>665</v>
      </c>
      <c r="C233" s="1098"/>
      <c r="D233" s="1098"/>
      <c r="E233" s="1098"/>
      <c r="F233" s="1098"/>
      <c r="G233" s="1098"/>
      <c r="H233" s="1098"/>
      <c r="I233" s="1098"/>
      <c r="J233" s="1098"/>
      <c r="K233" s="1098"/>
      <c r="L233" s="1098"/>
      <c r="M233" s="1098"/>
      <c r="N233" s="1098"/>
      <c r="O233" s="1098"/>
      <c r="P233" s="1098"/>
      <c r="Q233" s="1098"/>
      <c r="R233" s="1098"/>
      <c r="S233" s="1099"/>
      <c r="T233" s="1103" t="s">
        <v>666</v>
      </c>
      <c r="U233" s="1104"/>
      <c r="V233" s="1107" t="s">
        <v>667</v>
      </c>
      <c r="W233" s="1108"/>
      <c r="X233" s="1111" t="s">
        <v>668</v>
      </c>
      <c r="Y233" s="1112"/>
    </row>
    <row r="234" spans="2:26" s="170" customFormat="1" ht="16.149999999999999" customHeight="1" thickBot="1">
      <c r="B234" s="1100"/>
      <c r="C234" s="1101"/>
      <c r="D234" s="1101"/>
      <c r="E234" s="1101"/>
      <c r="F234" s="1101"/>
      <c r="G234" s="1101"/>
      <c r="H234" s="1101"/>
      <c r="I234" s="1101"/>
      <c r="J234" s="1101"/>
      <c r="K234" s="1101"/>
      <c r="L234" s="1101"/>
      <c r="M234" s="1101"/>
      <c r="N234" s="1101"/>
      <c r="O234" s="1101"/>
      <c r="P234" s="1101"/>
      <c r="Q234" s="1101"/>
      <c r="R234" s="1101"/>
      <c r="S234" s="1102"/>
      <c r="T234" s="1105"/>
      <c r="U234" s="1106"/>
      <c r="V234" s="1109"/>
      <c r="W234" s="1110"/>
      <c r="X234" s="1113"/>
      <c r="Y234" s="1114"/>
    </row>
    <row r="235" spans="2:26" ht="12" customHeight="1">
      <c r="B235" s="1291" t="s">
        <v>946</v>
      </c>
      <c r="C235" s="1292"/>
      <c r="D235" s="1292"/>
      <c r="E235" s="1292"/>
      <c r="F235" s="1292"/>
      <c r="G235" s="1292"/>
      <c r="H235" s="1292"/>
      <c r="I235" s="1292"/>
      <c r="J235" s="1292"/>
      <c r="K235" s="1292"/>
      <c r="L235" s="1292"/>
      <c r="M235" s="1292"/>
      <c r="N235" s="1292"/>
      <c r="O235" s="1292"/>
      <c r="P235" s="1292"/>
      <c r="Q235" s="1293"/>
      <c r="R235" s="1181" t="s">
        <v>663</v>
      </c>
      <c r="S235" s="1182"/>
      <c r="T235" s="1185"/>
      <c r="U235" s="1186"/>
      <c r="V235" s="1189"/>
      <c r="W235" s="1190"/>
      <c r="X235" s="1356"/>
      <c r="Y235" s="1357"/>
    </row>
    <row r="236" spans="2:26" ht="12" customHeight="1" thickBot="1">
      <c r="B236" s="1278"/>
      <c r="C236" s="1279"/>
      <c r="D236" s="1279"/>
      <c r="E236" s="1279"/>
      <c r="F236" s="1279"/>
      <c r="G236" s="1279"/>
      <c r="H236" s="1279"/>
      <c r="I236" s="1279"/>
      <c r="J236" s="1279"/>
      <c r="K236" s="1279"/>
      <c r="L236" s="1279"/>
      <c r="M236" s="1279"/>
      <c r="N236" s="1279"/>
      <c r="O236" s="1279"/>
      <c r="P236" s="1279"/>
      <c r="Q236" s="1280"/>
      <c r="R236" s="1183"/>
      <c r="S236" s="1184"/>
      <c r="T236" s="1187"/>
      <c r="U236" s="1188"/>
      <c r="V236" s="1191"/>
      <c r="W236" s="1192"/>
      <c r="X236" s="1358"/>
      <c r="Y236" s="1359"/>
    </row>
    <row r="237" spans="2:26" s="487" customFormat="1" ht="16.149999999999999" customHeight="1">
      <c r="B237" s="482"/>
      <c r="C237" s="1297" t="s">
        <v>775</v>
      </c>
      <c r="D237" s="1298"/>
      <c r="E237" s="1298"/>
      <c r="F237" s="1298"/>
      <c r="G237" s="1298"/>
      <c r="H237" s="1298"/>
      <c r="I237" s="1298"/>
      <c r="J237" s="1298"/>
      <c r="K237" s="1298"/>
      <c r="L237" s="1298"/>
      <c r="M237" s="1298"/>
      <c r="N237" s="1298"/>
      <c r="O237" s="1298"/>
      <c r="P237" s="1298"/>
      <c r="Q237" s="1298"/>
      <c r="R237" s="1229"/>
      <c r="S237" s="1230"/>
      <c r="T237" s="1299"/>
      <c r="U237" s="1300"/>
      <c r="V237" s="1301"/>
      <c r="W237" s="1302"/>
      <c r="X237" s="496"/>
      <c r="Y237" s="497"/>
    </row>
    <row r="238" spans="2:26" s="487" customFormat="1" ht="16.149999999999999" customHeight="1">
      <c r="B238" s="482"/>
      <c r="C238" s="1251" t="s">
        <v>776</v>
      </c>
      <c r="D238" s="1252"/>
      <c r="E238" s="1252"/>
      <c r="F238" s="1252"/>
      <c r="G238" s="1252"/>
      <c r="H238" s="1252"/>
      <c r="I238" s="1252"/>
      <c r="J238" s="1252"/>
      <c r="K238" s="1252"/>
      <c r="L238" s="1252"/>
      <c r="M238" s="1252"/>
      <c r="N238" s="1252"/>
      <c r="O238" s="1252"/>
      <c r="P238" s="1252"/>
      <c r="Q238" s="1252"/>
      <c r="R238" s="1252"/>
      <c r="S238" s="1273"/>
      <c r="T238" s="1331"/>
      <c r="U238" s="1332"/>
      <c r="V238" s="1335"/>
      <c r="W238" s="1336"/>
      <c r="X238" s="496"/>
      <c r="Y238" s="497"/>
    </row>
    <row r="239" spans="2:26" s="487" customFormat="1" ht="16.149999999999999" customHeight="1">
      <c r="B239" s="482"/>
      <c r="C239" s="1251" t="s">
        <v>777</v>
      </c>
      <c r="D239" s="1252"/>
      <c r="E239" s="1252"/>
      <c r="F239" s="1252"/>
      <c r="G239" s="1252"/>
      <c r="H239" s="1252"/>
      <c r="I239" s="1252"/>
      <c r="J239" s="1252"/>
      <c r="K239" s="1252"/>
      <c r="L239" s="1252"/>
      <c r="M239" s="1252"/>
      <c r="N239" s="1252"/>
      <c r="O239" s="1252"/>
      <c r="P239" s="1252"/>
      <c r="Q239" s="1252"/>
      <c r="R239" s="1252"/>
      <c r="S239" s="1273"/>
      <c r="T239" s="1305"/>
      <c r="U239" s="1306"/>
      <c r="V239" s="1303"/>
      <c r="W239" s="1304"/>
      <c r="X239" s="496"/>
      <c r="Y239" s="497"/>
    </row>
    <row r="240" spans="2:26" s="487" customFormat="1" ht="16.149999999999999" customHeight="1">
      <c r="B240" s="482"/>
      <c r="C240" s="1251" t="s">
        <v>778</v>
      </c>
      <c r="D240" s="1252"/>
      <c r="E240" s="1252"/>
      <c r="F240" s="1252"/>
      <c r="G240" s="1252"/>
      <c r="H240" s="1252"/>
      <c r="I240" s="1252"/>
      <c r="J240" s="1252"/>
      <c r="K240" s="1252"/>
      <c r="L240" s="1252"/>
      <c r="M240" s="1252"/>
      <c r="N240" s="1252"/>
      <c r="O240" s="1252"/>
      <c r="P240" s="1252"/>
      <c r="Q240" s="1252"/>
      <c r="R240" s="1252"/>
      <c r="S240" s="1273"/>
      <c r="T240" s="1305"/>
      <c r="U240" s="1306"/>
      <c r="V240" s="1303"/>
      <c r="W240" s="1304"/>
      <c r="X240" s="496"/>
      <c r="Y240" s="497"/>
    </row>
    <row r="241" spans="2:25" s="487" customFormat="1" ht="16.149999999999999" customHeight="1">
      <c r="B241" s="482"/>
      <c r="C241" s="1251" t="s">
        <v>779</v>
      </c>
      <c r="D241" s="1252"/>
      <c r="E241" s="1252"/>
      <c r="F241" s="1252"/>
      <c r="G241" s="1252"/>
      <c r="H241" s="1252"/>
      <c r="I241" s="1252"/>
      <c r="J241" s="1252"/>
      <c r="K241" s="1252"/>
      <c r="L241" s="1252"/>
      <c r="M241" s="1252"/>
      <c r="N241" s="1252"/>
      <c r="O241" s="1252"/>
      <c r="P241" s="1252"/>
      <c r="Q241" s="1252"/>
      <c r="R241" s="1252"/>
      <c r="S241" s="1273"/>
      <c r="T241" s="1305"/>
      <c r="U241" s="1306"/>
      <c r="V241" s="1303"/>
      <c r="W241" s="1304"/>
      <c r="X241" s="496"/>
      <c r="Y241" s="497"/>
    </row>
    <row r="242" spans="2:25" s="487" customFormat="1" ht="16.149999999999999" customHeight="1">
      <c r="B242" s="482"/>
      <c r="C242" s="1251" t="s">
        <v>780</v>
      </c>
      <c r="D242" s="1252"/>
      <c r="E242" s="1252"/>
      <c r="F242" s="1252"/>
      <c r="G242" s="1252"/>
      <c r="H242" s="1252"/>
      <c r="I242" s="1252"/>
      <c r="J242" s="1252"/>
      <c r="K242" s="1252"/>
      <c r="L242" s="1252"/>
      <c r="M242" s="1252"/>
      <c r="N242" s="1252"/>
      <c r="O242" s="1252"/>
      <c r="P242" s="1252"/>
      <c r="Q242" s="1252"/>
      <c r="R242" s="1252"/>
      <c r="S242" s="1273"/>
      <c r="T242" s="1305"/>
      <c r="U242" s="1306"/>
      <c r="V242" s="1303"/>
      <c r="W242" s="1304"/>
      <c r="X242" s="496"/>
      <c r="Y242" s="497"/>
    </row>
    <row r="243" spans="2:25" s="487" customFormat="1" ht="15" customHeight="1">
      <c r="B243" s="482"/>
      <c r="C243" s="1428" t="s">
        <v>781</v>
      </c>
      <c r="D243" s="1429"/>
      <c r="E243" s="1429"/>
      <c r="F243" s="1429"/>
      <c r="G243" s="1429"/>
      <c r="H243" s="1429"/>
      <c r="I243" s="1429"/>
      <c r="J243" s="1429"/>
      <c r="K243" s="1429"/>
      <c r="L243" s="1429"/>
      <c r="M243" s="1429"/>
      <c r="N243" s="1429"/>
      <c r="O243" s="1429"/>
      <c r="P243" s="1429"/>
      <c r="Q243" s="1429"/>
      <c r="R243" s="1429"/>
      <c r="S243" s="1430"/>
      <c r="T243" s="1337"/>
      <c r="U243" s="1434"/>
      <c r="V243" s="1329"/>
      <c r="W243" s="1330"/>
      <c r="X243" s="496"/>
      <c r="Y243" s="497"/>
    </row>
    <row r="244" spans="2:25" s="487" customFormat="1" ht="15" customHeight="1">
      <c r="B244" s="482"/>
      <c r="C244" s="1431"/>
      <c r="D244" s="1432"/>
      <c r="E244" s="1432"/>
      <c r="F244" s="1432"/>
      <c r="G244" s="1432"/>
      <c r="H244" s="1432"/>
      <c r="I244" s="1432"/>
      <c r="J244" s="1432"/>
      <c r="K244" s="1432"/>
      <c r="L244" s="1432"/>
      <c r="M244" s="1432"/>
      <c r="N244" s="1432"/>
      <c r="O244" s="1432"/>
      <c r="P244" s="1432"/>
      <c r="Q244" s="1432"/>
      <c r="R244" s="1432"/>
      <c r="S244" s="1433"/>
      <c r="T244" s="1337"/>
      <c r="U244" s="1434"/>
      <c r="V244" s="1329"/>
      <c r="W244" s="1330"/>
      <c r="X244" s="496"/>
      <c r="Y244" s="497"/>
    </row>
    <row r="245" spans="2:25" s="487" customFormat="1" ht="16.149999999999999" customHeight="1">
      <c r="B245" s="482"/>
      <c r="C245" s="1425" t="s">
        <v>782</v>
      </c>
      <c r="D245" s="1426"/>
      <c r="E245" s="1426"/>
      <c r="F245" s="1426"/>
      <c r="G245" s="1426"/>
      <c r="H245" s="1426"/>
      <c r="I245" s="1426"/>
      <c r="J245" s="1426"/>
      <c r="K245" s="1426"/>
      <c r="L245" s="1426"/>
      <c r="M245" s="1426"/>
      <c r="N245" s="1426"/>
      <c r="O245" s="1426"/>
      <c r="P245" s="1426"/>
      <c r="Q245" s="1426"/>
      <c r="R245" s="1426"/>
      <c r="S245" s="1427"/>
      <c r="T245" s="1305"/>
      <c r="U245" s="1306"/>
      <c r="V245" s="1303"/>
      <c r="W245" s="1304"/>
      <c r="X245" s="496"/>
      <c r="Y245" s="497"/>
    </row>
    <row r="246" spans="2:25" s="487" customFormat="1" ht="15" customHeight="1">
      <c r="B246" s="482"/>
      <c r="C246" s="1250" t="s">
        <v>783</v>
      </c>
      <c r="D246" s="1211"/>
      <c r="E246" s="1211"/>
      <c r="F246" s="1211"/>
      <c r="G246" s="1211"/>
      <c r="H246" s="1211"/>
      <c r="I246" s="1211"/>
      <c r="J246" s="1211"/>
      <c r="K246" s="1211"/>
      <c r="L246" s="1211"/>
      <c r="M246" s="1211"/>
      <c r="N246" s="1211"/>
      <c r="O246" s="1211"/>
      <c r="P246" s="1211"/>
      <c r="Q246" s="1211"/>
      <c r="R246" s="1211"/>
      <c r="S246" s="1212"/>
      <c r="T246" s="1337"/>
      <c r="U246" s="1338"/>
      <c r="V246" s="1329"/>
      <c r="W246" s="1330"/>
      <c r="X246" s="496"/>
      <c r="Y246" s="497"/>
    </row>
    <row r="247" spans="2:25" s="487" customFormat="1" ht="14.1" customHeight="1" thickBot="1">
      <c r="B247" s="482"/>
      <c r="C247" s="439"/>
      <c r="D247" s="505" t="s">
        <v>784</v>
      </c>
      <c r="E247" s="440"/>
      <c r="F247" s="440"/>
      <c r="G247" s="440"/>
      <c r="H247" s="440"/>
      <c r="I247" s="440"/>
      <c r="J247" s="440"/>
      <c r="K247" s="440"/>
      <c r="L247" s="440"/>
      <c r="M247" s="440"/>
      <c r="N247" s="440"/>
      <c r="O247" s="440"/>
      <c r="P247" s="440"/>
      <c r="Q247" s="440"/>
      <c r="R247" s="440"/>
      <c r="S247" s="440"/>
      <c r="T247" s="1337"/>
      <c r="U247" s="1338"/>
      <c r="V247" s="1329"/>
      <c r="W247" s="1330"/>
      <c r="X247" s="496"/>
      <c r="Y247" s="497"/>
    </row>
    <row r="248" spans="2:25" ht="12" customHeight="1">
      <c r="B248" s="1291" t="s">
        <v>947</v>
      </c>
      <c r="C248" s="1292"/>
      <c r="D248" s="1292"/>
      <c r="E248" s="1292"/>
      <c r="F248" s="1292"/>
      <c r="G248" s="1292"/>
      <c r="H248" s="1292"/>
      <c r="I248" s="1292"/>
      <c r="J248" s="1292"/>
      <c r="K248" s="1292"/>
      <c r="L248" s="1292"/>
      <c r="M248" s="1292"/>
      <c r="N248" s="1292"/>
      <c r="O248" s="1292"/>
      <c r="P248" s="1292"/>
      <c r="Q248" s="1293"/>
      <c r="R248" s="1181" t="s">
        <v>655</v>
      </c>
      <c r="S248" s="1182"/>
      <c r="T248" s="1185"/>
      <c r="U248" s="1186"/>
      <c r="V248" s="1189"/>
      <c r="W248" s="1190"/>
      <c r="X248" s="1356"/>
      <c r="Y248" s="1357"/>
    </row>
    <row r="249" spans="2:25" ht="12" customHeight="1" thickBot="1">
      <c r="B249" s="1278"/>
      <c r="C249" s="1279"/>
      <c r="D249" s="1279"/>
      <c r="E249" s="1279"/>
      <c r="F249" s="1279"/>
      <c r="G249" s="1279"/>
      <c r="H249" s="1279"/>
      <c r="I249" s="1279"/>
      <c r="J249" s="1279"/>
      <c r="K249" s="1279"/>
      <c r="L249" s="1279"/>
      <c r="M249" s="1279"/>
      <c r="N249" s="1279"/>
      <c r="O249" s="1279"/>
      <c r="P249" s="1279"/>
      <c r="Q249" s="1280"/>
      <c r="R249" s="1183"/>
      <c r="S249" s="1184"/>
      <c r="T249" s="1187"/>
      <c r="U249" s="1188"/>
      <c r="V249" s="1191"/>
      <c r="W249" s="1192"/>
      <c r="X249" s="1358"/>
      <c r="Y249" s="1359"/>
    </row>
    <row r="250" spans="2:25" s="487" customFormat="1" ht="12" customHeight="1">
      <c r="B250" s="482"/>
      <c r="C250" s="1435" t="s">
        <v>785</v>
      </c>
      <c r="D250" s="1436"/>
      <c r="E250" s="1436"/>
      <c r="F250" s="1233" t="s">
        <v>786</v>
      </c>
      <c r="G250" s="1233"/>
      <c r="H250" s="1233"/>
      <c r="I250" s="1233"/>
      <c r="J250" s="1233"/>
      <c r="K250" s="1233"/>
      <c r="L250" s="1233"/>
      <c r="M250" s="1233"/>
      <c r="N250" s="1233"/>
      <c r="O250" s="1233"/>
      <c r="P250" s="1233"/>
      <c r="Q250" s="1233"/>
      <c r="R250" s="1234"/>
      <c r="S250" s="1235"/>
      <c r="T250" s="1437"/>
      <c r="U250" s="1438"/>
      <c r="V250" s="1322"/>
      <c r="W250" s="1323"/>
      <c r="X250" s="496"/>
      <c r="Y250" s="497"/>
    </row>
    <row r="251" spans="2:25" s="487" customFormat="1" ht="12" customHeight="1">
      <c r="B251" s="482"/>
      <c r="C251" s="1269"/>
      <c r="D251" s="1270"/>
      <c r="E251" s="1270"/>
      <c r="F251" s="1309"/>
      <c r="G251" s="1309"/>
      <c r="H251" s="1309"/>
      <c r="I251" s="1309"/>
      <c r="J251" s="1309"/>
      <c r="K251" s="1309"/>
      <c r="L251" s="1309"/>
      <c r="M251" s="1309"/>
      <c r="N251" s="1309"/>
      <c r="O251" s="1309"/>
      <c r="P251" s="1309"/>
      <c r="Q251" s="1309"/>
      <c r="R251" s="1309"/>
      <c r="S251" s="1362"/>
      <c r="T251" s="1333"/>
      <c r="U251" s="1334"/>
      <c r="V251" s="1324"/>
      <c r="W251" s="1325"/>
      <c r="X251" s="496"/>
      <c r="Y251" s="497"/>
    </row>
    <row r="252" spans="2:25" s="487" customFormat="1" ht="13.15" customHeight="1">
      <c r="B252" s="482"/>
      <c r="C252" s="1269"/>
      <c r="D252" s="1270"/>
      <c r="E252" s="1270"/>
      <c r="F252" s="1367" t="s">
        <v>787</v>
      </c>
      <c r="G252" s="1367"/>
      <c r="H252" s="1367"/>
      <c r="I252" s="1367"/>
      <c r="J252" s="1367"/>
      <c r="K252" s="1367"/>
      <c r="L252" s="1367"/>
      <c r="M252" s="1367"/>
      <c r="N252" s="1367"/>
      <c r="O252" s="1367"/>
      <c r="P252" s="1367"/>
      <c r="Q252" s="1367"/>
      <c r="R252" s="1367"/>
      <c r="S252" s="1368"/>
      <c r="T252" s="1331"/>
      <c r="U252" s="1332"/>
      <c r="V252" s="1335"/>
      <c r="W252" s="1336"/>
      <c r="X252" s="496"/>
      <c r="Y252" s="497"/>
    </row>
    <row r="253" spans="2:25" s="487" customFormat="1" ht="13.15" customHeight="1">
      <c r="B253" s="482"/>
      <c r="C253" s="1269"/>
      <c r="D253" s="1270"/>
      <c r="E253" s="1270"/>
      <c r="F253" s="1441"/>
      <c r="G253" s="1441"/>
      <c r="H253" s="1441"/>
      <c r="I253" s="1441"/>
      <c r="J253" s="1441"/>
      <c r="K253" s="1441"/>
      <c r="L253" s="1441"/>
      <c r="M253" s="1441"/>
      <c r="N253" s="1441"/>
      <c r="O253" s="1441"/>
      <c r="P253" s="1441"/>
      <c r="Q253" s="1441"/>
      <c r="R253" s="1441"/>
      <c r="S253" s="1442"/>
      <c r="T253" s="1333"/>
      <c r="U253" s="1334"/>
      <c r="V253" s="1324"/>
      <c r="W253" s="1325"/>
      <c r="X253" s="496"/>
      <c r="Y253" s="497"/>
    </row>
    <row r="254" spans="2:25" s="487" customFormat="1" ht="15.95" customHeight="1">
      <c r="B254" s="482"/>
      <c r="C254" s="506"/>
      <c r="D254" s="507"/>
      <c r="E254" s="507"/>
      <c r="F254" s="1252" t="s">
        <v>788</v>
      </c>
      <c r="G254" s="1252"/>
      <c r="H254" s="1252"/>
      <c r="I254" s="1252"/>
      <c r="J254" s="1252"/>
      <c r="K254" s="1252"/>
      <c r="L254" s="1252"/>
      <c r="M254" s="1252"/>
      <c r="N254" s="1252"/>
      <c r="O254" s="1252"/>
      <c r="P254" s="1252"/>
      <c r="Q254" s="1252"/>
      <c r="R254" s="1252"/>
      <c r="S254" s="1273"/>
      <c r="T254" s="1305"/>
      <c r="U254" s="1306"/>
      <c r="V254" s="1303"/>
      <c r="W254" s="1304"/>
      <c r="X254" s="496"/>
      <c r="Y254" s="497"/>
    </row>
    <row r="255" spans="2:25" s="487" customFormat="1" ht="15.95" customHeight="1">
      <c r="B255" s="482"/>
      <c r="C255" s="1267" t="s">
        <v>789</v>
      </c>
      <c r="D255" s="1268"/>
      <c r="E255" s="1268"/>
      <c r="F255" s="1252" t="s">
        <v>790</v>
      </c>
      <c r="G255" s="1252"/>
      <c r="H255" s="1252"/>
      <c r="I255" s="1252"/>
      <c r="J255" s="1252"/>
      <c r="K255" s="1252"/>
      <c r="L255" s="1252"/>
      <c r="M255" s="1252"/>
      <c r="N255" s="1252"/>
      <c r="O255" s="1252"/>
      <c r="P255" s="1252"/>
      <c r="Q255" s="1252"/>
      <c r="R255" s="1252"/>
      <c r="S255" s="1273"/>
      <c r="T255" s="1331"/>
      <c r="U255" s="1332"/>
      <c r="V255" s="1303"/>
      <c r="W255" s="1304"/>
      <c r="X255" s="496"/>
      <c r="Y255" s="497"/>
    </row>
    <row r="256" spans="2:25" s="487" customFormat="1" ht="15" customHeight="1">
      <c r="B256" s="482"/>
      <c r="C256" s="1269"/>
      <c r="D256" s="1270"/>
      <c r="E256" s="1270"/>
      <c r="F256" s="1429" t="s">
        <v>791</v>
      </c>
      <c r="G256" s="1429"/>
      <c r="H256" s="1429"/>
      <c r="I256" s="1429"/>
      <c r="J256" s="1429"/>
      <c r="K256" s="1429"/>
      <c r="L256" s="1429"/>
      <c r="M256" s="1429"/>
      <c r="N256" s="1429"/>
      <c r="O256" s="1429"/>
      <c r="P256" s="1429"/>
      <c r="Q256" s="1429"/>
      <c r="R256" s="1429"/>
      <c r="S256" s="1430"/>
      <c r="T256" s="1331"/>
      <c r="U256" s="1332"/>
      <c r="V256" s="1335"/>
      <c r="W256" s="1336"/>
      <c r="X256" s="496"/>
      <c r="Y256" s="497"/>
    </row>
    <row r="257" spans="2:25" s="487" customFormat="1" ht="15" customHeight="1">
      <c r="B257" s="482"/>
      <c r="C257" s="1269"/>
      <c r="D257" s="1270"/>
      <c r="E257" s="1270"/>
      <c r="F257" s="1439"/>
      <c r="G257" s="1439"/>
      <c r="H257" s="1439"/>
      <c r="I257" s="1439"/>
      <c r="J257" s="1439"/>
      <c r="K257" s="1439"/>
      <c r="L257" s="1439"/>
      <c r="M257" s="1439"/>
      <c r="N257" s="1439"/>
      <c r="O257" s="1439"/>
      <c r="P257" s="1439"/>
      <c r="Q257" s="1439"/>
      <c r="R257" s="1439"/>
      <c r="S257" s="1440"/>
      <c r="T257" s="1333"/>
      <c r="U257" s="1334"/>
      <c r="V257" s="1324"/>
      <c r="W257" s="1325"/>
      <c r="X257" s="496"/>
      <c r="Y257" s="497"/>
    </row>
    <row r="258" spans="2:25" s="487" customFormat="1" ht="15" customHeight="1">
      <c r="B258" s="482"/>
      <c r="C258" s="508"/>
      <c r="D258" s="509"/>
      <c r="E258" s="509"/>
      <c r="F258" s="1429" t="s">
        <v>792</v>
      </c>
      <c r="G258" s="1429"/>
      <c r="H258" s="1429"/>
      <c r="I258" s="1429"/>
      <c r="J258" s="1429"/>
      <c r="K258" s="1429"/>
      <c r="L258" s="1429"/>
      <c r="M258" s="1429"/>
      <c r="N258" s="1429"/>
      <c r="O258" s="1429"/>
      <c r="P258" s="1429"/>
      <c r="Q258" s="1429"/>
      <c r="R258" s="1429"/>
      <c r="S258" s="1430"/>
      <c r="T258" s="1331"/>
      <c r="U258" s="1332"/>
      <c r="V258" s="510"/>
      <c r="W258" s="511"/>
      <c r="X258" s="496"/>
      <c r="Y258" s="497"/>
    </row>
    <row r="259" spans="2:25" s="487" customFormat="1" ht="15" customHeight="1">
      <c r="B259" s="482"/>
      <c r="C259" s="506"/>
      <c r="D259" s="507"/>
      <c r="E259" s="507"/>
      <c r="F259" s="1432"/>
      <c r="G259" s="1432"/>
      <c r="H259" s="1432"/>
      <c r="I259" s="1432"/>
      <c r="J259" s="1432"/>
      <c r="K259" s="1432"/>
      <c r="L259" s="1432"/>
      <c r="M259" s="1432"/>
      <c r="N259" s="1432"/>
      <c r="O259" s="1432"/>
      <c r="P259" s="1432"/>
      <c r="Q259" s="1432"/>
      <c r="R259" s="1432"/>
      <c r="S259" s="1433"/>
      <c r="T259" s="1333"/>
      <c r="U259" s="1334"/>
      <c r="V259" s="512"/>
      <c r="W259" s="513"/>
      <c r="X259" s="496"/>
      <c r="Y259" s="497"/>
    </row>
    <row r="260" spans="2:25" s="487" customFormat="1" ht="16.149999999999999" customHeight="1">
      <c r="B260" s="482"/>
      <c r="C260" s="1443" t="s">
        <v>793</v>
      </c>
      <c r="D260" s="1444"/>
      <c r="E260" s="1444"/>
      <c r="F260" s="1445" t="s">
        <v>794</v>
      </c>
      <c r="G260" s="1445"/>
      <c r="H260" s="1445"/>
      <c r="I260" s="1445"/>
      <c r="J260" s="1445"/>
      <c r="K260" s="1445"/>
      <c r="L260" s="1445"/>
      <c r="M260" s="1445"/>
      <c r="N260" s="1445"/>
      <c r="O260" s="1445"/>
      <c r="P260" s="1445"/>
      <c r="Q260" s="1445"/>
      <c r="R260" s="1445"/>
      <c r="S260" s="1446"/>
      <c r="T260" s="1447"/>
      <c r="U260" s="1448"/>
      <c r="V260" s="490"/>
      <c r="W260" s="491"/>
      <c r="X260" s="496"/>
      <c r="Y260" s="497"/>
    </row>
    <row r="261" spans="2:25" ht="16.149999999999999" customHeight="1" thickBot="1">
      <c r="B261" s="445"/>
      <c r="C261" s="442" t="s">
        <v>691</v>
      </c>
      <c r="D261" s="443"/>
      <c r="E261" s="443"/>
      <c r="F261" s="443"/>
      <c r="G261" s="443"/>
      <c r="H261" s="443"/>
      <c r="I261" s="443"/>
      <c r="J261" s="443"/>
      <c r="K261" s="443"/>
      <c r="L261" s="443"/>
      <c r="M261" s="443"/>
      <c r="N261" s="443"/>
      <c r="O261" s="443"/>
      <c r="P261" s="443"/>
      <c r="Q261" s="443"/>
      <c r="R261" s="443"/>
      <c r="S261" s="444"/>
      <c r="T261" s="1310"/>
      <c r="U261" s="1311"/>
      <c r="V261" s="1312"/>
      <c r="W261" s="1313"/>
      <c r="X261" s="445"/>
      <c r="Y261" s="446"/>
    </row>
    <row r="262" spans="2:25" ht="12" customHeight="1">
      <c r="B262" s="1175" t="s">
        <v>948</v>
      </c>
      <c r="C262" s="1176"/>
      <c r="D262" s="1176"/>
      <c r="E262" s="1176"/>
      <c r="F262" s="1176"/>
      <c r="G262" s="1176"/>
      <c r="H262" s="1176"/>
      <c r="I262" s="1176"/>
      <c r="J262" s="1176"/>
      <c r="K262" s="1176"/>
      <c r="L262" s="1176"/>
      <c r="M262" s="1176"/>
      <c r="N262" s="1176"/>
      <c r="O262" s="1176"/>
      <c r="P262" s="1176"/>
      <c r="Q262" s="1177"/>
      <c r="R262" s="1181" t="s">
        <v>655</v>
      </c>
      <c r="S262" s="1182"/>
      <c r="T262" s="1185"/>
      <c r="U262" s="1186"/>
      <c r="V262" s="1189"/>
      <c r="W262" s="1190"/>
      <c r="X262" s="1356"/>
      <c r="Y262" s="1357"/>
    </row>
    <row r="263" spans="2:25" ht="12" customHeight="1" thickBot="1">
      <c r="B263" s="1178"/>
      <c r="C263" s="1179"/>
      <c r="D263" s="1179"/>
      <c r="E263" s="1179"/>
      <c r="F263" s="1179"/>
      <c r="G263" s="1179"/>
      <c r="H263" s="1179"/>
      <c r="I263" s="1179"/>
      <c r="J263" s="1179"/>
      <c r="K263" s="1179"/>
      <c r="L263" s="1179"/>
      <c r="M263" s="1179"/>
      <c r="N263" s="1179"/>
      <c r="O263" s="1179"/>
      <c r="P263" s="1179"/>
      <c r="Q263" s="1180"/>
      <c r="R263" s="1183"/>
      <c r="S263" s="1184"/>
      <c r="T263" s="1187"/>
      <c r="U263" s="1188"/>
      <c r="V263" s="1191"/>
      <c r="W263" s="1192"/>
      <c r="X263" s="1358"/>
      <c r="Y263" s="1359"/>
    </row>
    <row r="264" spans="2:25" s="487" customFormat="1" ht="20.100000000000001" customHeight="1">
      <c r="B264" s="482"/>
      <c r="C264" s="1453" t="s">
        <v>1023</v>
      </c>
      <c r="D264" s="1454"/>
      <c r="E264" s="1454"/>
      <c r="F264" s="1454"/>
      <c r="G264" s="1454"/>
      <c r="H264" s="1454"/>
      <c r="I264" s="1454"/>
      <c r="J264" s="1454"/>
      <c r="K264" s="1454"/>
      <c r="L264" s="1454"/>
      <c r="M264" s="1454"/>
      <c r="N264" s="1454"/>
      <c r="O264" s="1454"/>
      <c r="P264" s="1454"/>
      <c r="Q264" s="1454"/>
      <c r="R264" s="1455"/>
      <c r="S264" s="1456"/>
      <c r="T264" s="1437"/>
      <c r="U264" s="1438"/>
      <c r="V264" s="1335"/>
      <c r="W264" s="1336"/>
      <c r="X264" s="496"/>
      <c r="Y264" s="497"/>
    </row>
    <row r="265" spans="2:25" s="487" customFormat="1" ht="20.100000000000001" customHeight="1">
      <c r="B265" s="482"/>
      <c r="C265" s="1457"/>
      <c r="D265" s="1455"/>
      <c r="E265" s="1455"/>
      <c r="F265" s="1455"/>
      <c r="G265" s="1455"/>
      <c r="H265" s="1455"/>
      <c r="I265" s="1455"/>
      <c r="J265" s="1455"/>
      <c r="K265" s="1455"/>
      <c r="L265" s="1455"/>
      <c r="M265" s="1455"/>
      <c r="N265" s="1455"/>
      <c r="O265" s="1455"/>
      <c r="P265" s="1455"/>
      <c r="Q265" s="1455"/>
      <c r="R265" s="1455"/>
      <c r="S265" s="1456"/>
      <c r="T265" s="1333"/>
      <c r="U265" s="1334"/>
      <c r="V265" s="1329"/>
      <c r="W265" s="1330"/>
      <c r="X265" s="496"/>
      <c r="Y265" s="497"/>
    </row>
    <row r="266" spans="2:25" s="487" customFormat="1" ht="16.149999999999999" customHeight="1">
      <c r="B266" s="482"/>
      <c r="C266" s="1458" t="s">
        <v>795</v>
      </c>
      <c r="D266" s="1459"/>
      <c r="E266" s="1459"/>
      <c r="F266" s="1462" t="s">
        <v>796</v>
      </c>
      <c r="G266" s="1462"/>
      <c r="H266" s="1462"/>
      <c r="I266" s="1462"/>
      <c r="J266" s="1462"/>
      <c r="K266" s="1462"/>
      <c r="L266" s="1462"/>
      <c r="M266" s="1462"/>
      <c r="N266" s="1462"/>
      <c r="O266" s="1462"/>
      <c r="P266" s="1462"/>
      <c r="Q266" s="1462"/>
      <c r="R266" s="1462"/>
      <c r="S266" s="1463"/>
      <c r="T266" s="1331"/>
      <c r="U266" s="1332"/>
      <c r="V266" s="474"/>
      <c r="W266" s="475"/>
      <c r="X266" s="496"/>
      <c r="Y266" s="497"/>
    </row>
    <row r="267" spans="2:25" s="487" customFormat="1" ht="13.15" customHeight="1">
      <c r="B267" s="514"/>
      <c r="C267" s="1460"/>
      <c r="D267" s="1461"/>
      <c r="E267" s="1461"/>
      <c r="F267" s="1464"/>
      <c r="G267" s="1464"/>
      <c r="H267" s="1464"/>
      <c r="I267" s="1464"/>
      <c r="J267" s="1464"/>
      <c r="K267" s="1464"/>
      <c r="L267" s="1464"/>
      <c r="M267" s="1464"/>
      <c r="N267" s="1464"/>
      <c r="O267" s="1464"/>
      <c r="P267" s="1464"/>
      <c r="Q267" s="1464"/>
      <c r="R267" s="1464"/>
      <c r="S267" s="1465"/>
      <c r="T267" s="1333"/>
      <c r="U267" s="1334"/>
      <c r="V267" s="1329"/>
      <c r="W267" s="1330"/>
      <c r="X267" s="496"/>
      <c r="Y267" s="497"/>
    </row>
    <row r="268" spans="2:25" s="487" customFormat="1" ht="14.1" customHeight="1">
      <c r="B268" s="514"/>
      <c r="C268" s="1467" t="s">
        <v>797</v>
      </c>
      <c r="D268" s="1468"/>
      <c r="E268" s="1468"/>
      <c r="F268" s="1449" t="s">
        <v>798</v>
      </c>
      <c r="G268" s="1449"/>
      <c r="H268" s="1449"/>
      <c r="I268" s="1449"/>
      <c r="J268" s="1449"/>
      <c r="K268" s="1449"/>
      <c r="L268" s="1449"/>
      <c r="M268" s="1449"/>
      <c r="N268" s="1449"/>
      <c r="O268" s="1449"/>
      <c r="P268" s="1449"/>
      <c r="Q268" s="1449"/>
      <c r="R268" s="1449"/>
      <c r="S268" s="1450"/>
      <c r="T268" s="1331"/>
      <c r="U268" s="1332"/>
      <c r="V268" s="1335"/>
      <c r="W268" s="1336"/>
      <c r="X268" s="496"/>
      <c r="Y268" s="497"/>
    </row>
    <row r="269" spans="2:25" s="487" customFormat="1" ht="14.1" customHeight="1">
      <c r="B269" s="514"/>
      <c r="C269" s="1469"/>
      <c r="D269" s="1470"/>
      <c r="E269" s="1470"/>
      <c r="F269" s="1451"/>
      <c r="G269" s="1451"/>
      <c r="H269" s="1451"/>
      <c r="I269" s="1451"/>
      <c r="J269" s="1451"/>
      <c r="K269" s="1451"/>
      <c r="L269" s="1451"/>
      <c r="M269" s="1451"/>
      <c r="N269" s="1451"/>
      <c r="O269" s="1451"/>
      <c r="P269" s="1451"/>
      <c r="Q269" s="1451"/>
      <c r="R269" s="1451"/>
      <c r="S269" s="1452"/>
      <c r="T269" s="1337"/>
      <c r="U269" s="1338"/>
      <c r="V269" s="477"/>
      <c r="W269" s="478"/>
      <c r="X269" s="496"/>
      <c r="Y269" s="497"/>
    </row>
    <row r="270" spans="2:25" s="487" customFormat="1" ht="14.1" customHeight="1">
      <c r="B270" s="514"/>
      <c r="C270" s="515"/>
      <c r="D270" s="516"/>
      <c r="E270" s="516"/>
      <c r="F270" s="1451"/>
      <c r="G270" s="1451"/>
      <c r="H270" s="1451"/>
      <c r="I270" s="1451"/>
      <c r="J270" s="1451"/>
      <c r="K270" s="1451"/>
      <c r="L270" s="1451"/>
      <c r="M270" s="1451"/>
      <c r="N270" s="1451"/>
      <c r="O270" s="1451"/>
      <c r="P270" s="1451"/>
      <c r="Q270" s="1451"/>
      <c r="R270" s="1451"/>
      <c r="S270" s="1452"/>
      <c r="T270" s="1333"/>
      <c r="U270" s="1334"/>
      <c r="V270" s="512"/>
      <c r="W270" s="513"/>
      <c r="X270" s="496"/>
      <c r="Y270" s="497"/>
    </row>
    <row r="271" spans="2:25" s="487" customFormat="1" ht="14.1" customHeight="1">
      <c r="B271" s="514"/>
      <c r="C271" s="515"/>
      <c r="D271" s="516"/>
      <c r="E271" s="516"/>
      <c r="F271" s="1449" t="s">
        <v>799</v>
      </c>
      <c r="G271" s="1449"/>
      <c r="H271" s="1449"/>
      <c r="I271" s="1449"/>
      <c r="J271" s="1449"/>
      <c r="K271" s="1449"/>
      <c r="L271" s="1449"/>
      <c r="M271" s="1449"/>
      <c r="N271" s="1449"/>
      <c r="O271" s="1449"/>
      <c r="P271" s="1449"/>
      <c r="Q271" s="1449"/>
      <c r="R271" s="1449"/>
      <c r="S271" s="1450"/>
      <c r="T271" s="1331"/>
      <c r="U271" s="1332"/>
      <c r="V271" s="517"/>
      <c r="W271" s="518"/>
      <c r="X271" s="496"/>
      <c r="Y271" s="497"/>
    </row>
    <row r="272" spans="2:25" s="487" customFormat="1" ht="14.1" customHeight="1">
      <c r="B272" s="482"/>
      <c r="C272" s="519"/>
      <c r="D272" s="520"/>
      <c r="E272" s="520"/>
      <c r="F272" s="1451"/>
      <c r="G272" s="1451"/>
      <c r="H272" s="1451"/>
      <c r="I272" s="1451"/>
      <c r="J272" s="1451"/>
      <c r="K272" s="1451"/>
      <c r="L272" s="1451"/>
      <c r="M272" s="1451"/>
      <c r="N272" s="1451"/>
      <c r="O272" s="1451"/>
      <c r="P272" s="1451"/>
      <c r="Q272" s="1451"/>
      <c r="R272" s="1451"/>
      <c r="S272" s="1452"/>
      <c r="T272" s="1337"/>
      <c r="U272" s="1338"/>
      <c r="V272" s="1329"/>
      <c r="W272" s="1330"/>
      <c r="X272" s="496"/>
      <c r="Y272" s="497"/>
    </row>
    <row r="273" spans="2:26" s="487" customFormat="1" ht="14.1" customHeight="1">
      <c r="B273" s="482"/>
      <c r="C273" s="519"/>
      <c r="D273" s="520"/>
      <c r="E273" s="520"/>
      <c r="F273" s="1451"/>
      <c r="G273" s="1451"/>
      <c r="H273" s="1451"/>
      <c r="I273" s="1451"/>
      <c r="J273" s="1451"/>
      <c r="K273" s="1451"/>
      <c r="L273" s="1451"/>
      <c r="M273" s="1451"/>
      <c r="N273" s="1451"/>
      <c r="O273" s="1451"/>
      <c r="P273" s="1451"/>
      <c r="Q273" s="1451"/>
      <c r="R273" s="1451"/>
      <c r="S273" s="1452"/>
      <c r="T273" s="1333"/>
      <c r="U273" s="1334"/>
      <c r="V273" s="470"/>
      <c r="W273" s="471"/>
      <c r="X273" s="496"/>
      <c r="Y273" s="497"/>
    </row>
    <row r="274" spans="2:26" s="487" customFormat="1" ht="15.95" customHeight="1">
      <c r="B274" s="482"/>
      <c r="C274" s="1251" t="s">
        <v>800</v>
      </c>
      <c r="D274" s="1252"/>
      <c r="E274" s="1252"/>
      <c r="F274" s="1252"/>
      <c r="G274" s="1252"/>
      <c r="H274" s="1252"/>
      <c r="I274" s="1252"/>
      <c r="J274" s="1252"/>
      <c r="K274" s="1252"/>
      <c r="L274" s="1252"/>
      <c r="M274" s="1252"/>
      <c r="N274" s="1252"/>
      <c r="O274" s="1252"/>
      <c r="P274" s="1252"/>
      <c r="Q274" s="1252"/>
      <c r="R274" s="1252"/>
      <c r="S274" s="1273"/>
      <c r="T274" s="1305"/>
      <c r="U274" s="1306"/>
      <c r="V274" s="474"/>
      <c r="W274" s="475"/>
      <c r="X274" s="496"/>
      <c r="Y274" s="497"/>
    </row>
    <row r="275" spans="2:26" s="487" customFormat="1" ht="15.95" customHeight="1">
      <c r="B275" s="482"/>
      <c r="C275" s="1251" t="s">
        <v>801</v>
      </c>
      <c r="D275" s="1252"/>
      <c r="E275" s="1252"/>
      <c r="F275" s="1252"/>
      <c r="G275" s="1252"/>
      <c r="H275" s="1252"/>
      <c r="I275" s="1252"/>
      <c r="J275" s="1252"/>
      <c r="K275" s="1252"/>
      <c r="L275" s="1252"/>
      <c r="M275" s="1252"/>
      <c r="N275" s="1252"/>
      <c r="O275" s="1252"/>
      <c r="P275" s="1252"/>
      <c r="Q275" s="1252"/>
      <c r="R275" s="1252"/>
      <c r="S275" s="1273"/>
      <c r="T275" s="1305"/>
      <c r="U275" s="1306"/>
      <c r="V275" s="474"/>
      <c r="W275" s="475"/>
      <c r="X275" s="496"/>
      <c r="Y275" s="497"/>
    </row>
    <row r="276" spans="2:26" s="487" customFormat="1" ht="14.1" customHeight="1">
      <c r="B276" s="482"/>
      <c r="C276" s="1428" t="s">
        <v>802</v>
      </c>
      <c r="D276" s="1429"/>
      <c r="E276" s="1429"/>
      <c r="F276" s="1429"/>
      <c r="G276" s="1429"/>
      <c r="H276" s="1429"/>
      <c r="I276" s="1429"/>
      <c r="J276" s="1429"/>
      <c r="K276" s="1429"/>
      <c r="L276" s="1429"/>
      <c r="M276" s="1429"/>
      <c r="N276" s="1429"/>
      <c r="O276" s="1429"/>
      <c r="P276" s="1429"/>
      <c r="Q276" s="1429"/>
      <c r="R276" s="1429"/>
      <c r="S276" s="1430"/>
      <c r="T276" s="1331"/>
      <c r="U276" s="1332"/>
      <c r="V276" s="1335"/>
      <c r="W276" s="1336"/>
      <c r="X276" s="496"/>
      <c r="Y276" s="497"/>
    </row>
    <row r="277" spans="2:26" s="487" customFormat="1" ht="14.1" customHeight="1">
      <c r="B277" s="482"/>
      <c r="C277" s="1466"/>
      <c r="D277" s="1439"/>
      <c r="E277" s="1439"/>
      <c r="F277" s="1439"/>
      <c r="G277" s="1439"/>
      <c r="H277" s="1439"/>
      <c r="I277" s="1439"/>
      <c r="J277" s="1439"/>
      <c r="K277" s="1439"/>
      <c r="L277" s="1439"/>
      <c r="M277" s="1439"/>
      <c r="N277" s="1439"/>
      <c r="O277" s="1439"/>
      <c r="P277" s="1439"/>
      <c r="Q277" s="1439"/>
      <c r="R277" s="1439"/>
      <c r="S277" s="1440"/>
      <c r="T277" s="1337"/>
      <c r="U277" s="1338"/>
      <c r="V277" s="1329"/>
      <c r="W277" s="1330"/>
      <c r="X277" s="496"/>
      <c r="Y277" s="497"/>
    </row>
    <row r="278" spans="2:26" s="487" customFormat="1" ht="14.1" customHeight="1">
      <c r="B278" s="482"/>
      <c r="C278" s="1471" t="s">
        <v>803</v>
      </c>
      <c r="D278" s="1472"/>
      <c r="E278" s="1472"/>
      <c r="F278" s="1472"/>
      <c r="G278" s="1472"/>
      <c r="H278" s="1472"/>
      <c r="I278" s="1472"/>
      <c r="J278" s="1472"/>
      <c r="K278" s="1472"/>
      <c r="L278" s="1472"/>
      <c r="M278" s="1472"/>
      <c r="N278" s="1472"/>
      <c r="O278" s="1472"/>
      <c r="P278" s="1472"/>
      <c r="Q278" s="1472"/>
      <c r="R278" s="1472"/>
      <c r="S278" s="1473"/>
      <c r="T278" s="1333"/>
      <c r="U278" s="1334"/>
      <c r="V278" s="1324"/>
      <c r="W278" s="1325"/>
      <c r="X278" s="496"/>
      <c r="Y278" s="497"/>
    </row>
    <row r="279" spans="2:26" s="487" customFormat="1" ht="15.95" customHeight="1">
      <c r="B279" s="482"/>
      <c r="C279" s="1251" t="s">
        <v>804</v>
      </c>
      <c r="D279" s="1252"/>
      <c r="E279" s="1252"/>
      <c r="F279" s="1252"/>
      <c r="G279" s="1252"/>
      <c r="H279" s="1252"/>
      <c r="I279" s="1252"/>
      <c r="J279" s="1252"/>
      <c r="K279" s="1252"/>
      <c r="L279" s="1252"/>
      <c r="M279" s="1252"/>
      <c r="N279" s="1252"/>
      <c r="O279" s="1252"/>
      <c r="P279" s="1252"/>
      <c r="Q279" s="1252"/>
      <c r="R279" s="1252"/>
      <c r="S279" s="1273"/>
      <c r="T279" s="1305"/>
      <c r="U279" s="1306"/>
      <c r="V279" s="1303"/>
      <c r="W279" s="1304"/>
      <c r="X279" s="496"/>
      <c r="Y279" s="497"/>
    </row>
    <row r="280" spans="2:26" s="487" customFormat="1" ht="15" customHeight="1">
      <c r="B280" s="514"/>
      <c r="C280" s="1474" t="s">
        <v>805</v>
      </c>
      <c r="D280" s="1475"/>
      <c r="E280" s="1475"/>
      <c r="F280" s="1475"/>
      <c r="G280" s="1475"/>
      <c r="H280" s="1475"/>
      <c r="I280" s="1475"/>
      <c r="J280" s="1475"/>
      <c r="K280" s="1475"/>
      <c r="L280" s="1475"/>
      <c r="M280" s="1475"/>
      <c r="N280" s="1475"/>
      <c r="O280" s="1475"/>
      <c r="P280" s="1475"/>
      <c r="Q280" s="1475"/>
      <c r="R280" s="1475"/>
      <c r="S280" s="1476"/>
      <c r="T280" s="1331"/>
      <c r="U280" s="1332"/>
      <c r="V280" s="474"/>
      <c r="W280" s="475"/>
      <c r="X280" s="496"/>
      <c r="Y280" s="497"/>
    </row>
    <row r="281" spans="2:26" s="487" customFormat="1" ht="15" customHeight="1" thickBot="1">
      <c r="B281" s="521"/>
      <c r="C281" s="1477"/>
      <c r="D281" s="1478"/>
      <c r="E281" s="1478"/>
      <c r="F281" s="1478"/>
      <c r="G281" s="1478"/>
      <c r="H281" s="1478"/>
      <c r="I281" s="1478"/>
      <c r="J281" s="1478"/>
      <c r="K281" s="1478"/>
      <c r="L281" s="1478"/>
      <c r="M281" s="1478"/>
      <c r="N281" s="1478"/>
      <c r="O281" s="1478"/>
      <c r="P281" s="1478"/>
      <c r="Q281" s="1478"/>
      <c r="R281" s="1478"/>
      <c r="S281" s="1479"/>
      <c r="T281" s="1480"/>
      <c r="U281" s="1481"/>
      <c r="V281" s="1482"/>
      <c r="W281" s="1483"/>
      <c r="X281" s="503"/>
      <c r="Y281" s="504"/>
    </row>
    <row r="282" spans="2:26" s="172" customFormat="1" ht="20.25" customHeight="1">
      <c r="B282" s="1137" t="s">
        <v>921</v>
      </c>
      <c r="C282" s="1137"/>
      <c r="D282" s="1137"/>
      <c r="E282" s="1137"/>
      <c r="F282" s="1137"/>
      <c r="G282" s="1137"/>
      <c r="H282" s="1137"/>
      <c r="I282" s="1137"/>
      <c r="J282" s="1137"/>
      <c r="K282" s="1137"/>
      <c r="L282" s="1137"/>
      <c r="M282" s="1137"/>
      <c r="N282" s="1137"/>
      <c r="O282" s="1137"/>
      <c r="P282" s="1137"/>
      <c r="Q282" s="1137"/>
      <c r="R282" s="1137"/>
      <c r="S282" s="1137"/>
      <c r="T282" s="1137"/>
      <c r="U282" s="1137"/>
      <c r="V282" s="1137"/>
      <c r="W282" s="1138" t="s">
        <v>833</v>
      </c>
      <c r="X282" s="1138"/>
      <c r="Y282" s="1138"/>
    </row>
    <row r="283" spans="2:26" s="170" customFormat="1" ht="18" customHeight="1">
      <c r="B283" s="410" t="s">
        <v>652</v>
      </c>
      <c r="C283" s="289"/>
      <c r="D283" s="289"/>
      <c r="E283" s="411"/>
      <c r="F283" s="289"/>
      <c r="G283" s="289"/>
      <c r="H283" s="289"/>
      <c r="I283" s="289"/>
      <c r="J283" s="289"/>
      <c r="K283" s="289"/>
      <c r="L283" s="289"/>
      <c r="M283" s="289"/>
      <c r="N283" s="289"/>
      <c r="O283" s="289"/>
      <c r="P283" s="289"/>
      <c r="Q283" s="289"/>
      <c r="R283" s="289"/>
      <c r="S283" s="289"/>
      <c r="T283" s="289"/>
      <c r="U283" s="289"/>
      <c r="V283" s="289"/>
      <c r="W283" s="289"/>
      <c r="X283" s="289"/>
      <c r="Y283" s="289"/>
    </row>
    <row r="284" spans="2:26" s="170" customFormat="1" ht="20.25" customHeight="1">
      <c r="B284" s="1139" t="s">
        <v>164</v>
      </c>
      <c r="C284" s="1140"/>
      <c r="D284" s="1141"/>
      <c r="E284" s="1142" t="str">
        <f>E4</f>
        <v>0</v>
      </c>
      <c r="F284" s="1143"/>
      <c r="G284" s="1144"/>
      <c r="H284" s="1145" t="s">
        <v>165</v>
      </c>
      <c r="I284" s="1146"/>
      <c r="J284" s="1146"/>
      <c r="K284" s="1147"/>
      <c r="L284" s="1142" t="str">
        <f>L4</f>
        <v/>
      </c>
      <c r="M284" s="1143"/>
      <c r="N284" s="1143"/>
      <c r="O284" s="1144"/>
      <c r="P284" s="1148" t="s">
        <v>653</v>
      </c>
      <c r="Q284" s="1149"/>
      <c r="R284" s="1150"/>
      <c r="S284" s="1151">
        <f>S4</f>
        <v>0</v>
      </c>
      <c r="T284" s="1152"/>
      <c r="U284" s="1152"/>
      <c r="V284" s="1152"/>
      <c r="W284" s="1152"/>
      <c r="X284" s="1152"/>
      <c r="Y284" s="1153"/>
      <c r="Z284" s="412"/>
    </row>
    <row r="285" spans="2:26" s="170" customFormat="1" ht="14.25" customHeight="1">
      <c r="B285" s="289"/>
      <c r="C285" s="289"/>
      <c r="D285" s="289"/>
      <c r="E285" s="289"/>
      <c r="F285" s="289"/>
      <c r="G285" s="289"/>
      <c r="H285" s="289"/>
      <c r="I285" s="289"/>
      <c r="J285" s="289"/>
      <c r="K285" s="289"/>
      <c r="L285" s="289"/>
      <c r="M285" s="413" t="s">
        <v>654</v>
      </c>
      <c r="N285" s="289"/>
      <c r="O285" s="289"/>
      <c r="P285" s="289"/>
      <c r="Q285" s="289"/>
      <c r="R285" s="289"/>
      <c r="S285" s="289"/>
      <c r="T285" s="289"/>
      <c r="U285" s="289"/>
      <c r="V285" s="289"/>
      <c r="W285" s="289"/>
      <c r="X285" s="289"/>
      <c r="Y285" s="289"/>
    </row>
    <row r="286" spans="2:26" s="170" customFormat="1" ht="5.25" customHeight="1">
      <c r="B286" s="414"/>
      <c r="C286" s="415"/>
      <c r="D286" s="415"/>
      <c r="E286" s="415"/>
      <c r="F286" s="415"/>
      <c r="G286" s="415"/>
      <c r="H286" s="415"/>
      <c r="I286" s="415"/>
      <c r="J286" s="415"/>
      <c r="K286" s="415"/>
      <c r="L286" s="415"/>
      <c r="M286" s="415"/>
      <c r="N286" s="415"/>
      <c r="O286" s="415"/>
      <c r="P286" s="415"/>
      <c r="Q286" s="415"/>
      <c r="R286" s="415"/>
      <c r="S286" s="415"/>
      <c r="T286" s="415"/>
      <c r="U286" s="415"/>
      <c r="V286" s="415"/>
      <c r="W286" s="415"/>
      <c r="X286" s="415"/>
      <c r="Y286" s="416"/>
    </row>
    <row r="287" spans="2:26" s="170" customFormat="1" ht="14.25" customHeight="1">
      <c r="B287" s="417"/>
      <c r="C287" s="576" t="s">
        <v>655</v>
      </c>
      <c r="D287" s="418" t="s">
        <v>656</v>
      </c>
      <c r="E287" s="418"/>
      <c r="F287" s="418"/>
      <c r="G287" s="418"/>
      <c r="H287" s="418"/>
      <c r="I287" s="418"/>
      <c r="J287" s="418"/>
      <c r="K287" s="418"/>
      <c r="L287" s="418"/>
      <c r="M287" s="418"/>
      <c r="N287" s="575" t="s">
        <v>117</v>
      </c>
      <c r="O287" s="1095" t="s">
        <v>922</v>
      </c>
      <c r="P287" s="1095"/>
      <c r="Q287" s="1095"/>
      <c r="R287" s="1095"/>
      <c r="S287" s="1095"/>
      <c r="T287" s="1095"/>
      <c r="U287" s="1095"/>
      <c r="V287" s="1095"/>
      <c r="W287" s="1095"/>
      <c r="X287" s="1095"/>
      <c r="Y287" s="1096"/>
    </row>
    <row r="288" spans="2:26" s="170" customFormat="1" ht="14.25" customHeight="1">
      <c r="B288" s="417"/>
      <c r="C288" s="576" t="s">
        <v>659</v>
      </c>
      <c r="D288" s="1095" t="s">
        <v>660</v>
      </c>
      <c r="E288" s="1095"/>
      <c r="F288" s="1095"/>
      <c r="G288" s="1095"/>
      <c r="H288" s="1095"/>
      <c r="I288" s="1095"/>
      <c r="J288" s="1095"/>
      <c r="K288" s="1095"/>
      <c r="L288" s="1095"/>
      <c r="M288" s="1095"/>
      <c r="N288" s="575" t="s">
        <v>663</v>
      </c>
      <c r="O288" s="1095" t="s">
        <v>664</v>
      </c>
      <c r="P288" s="1095"/>
      <c r="Q288" s="1095"/>
      <c r="R288" s="1095"/>
      <c r="S288" s="1095"/>
      <c r="T288" s="1095"/>
      <c r="U288" s="1095"/>
      <c r="V288" s="1095"/>
      <c r="W288" s="1095"/>
      <c r="X288" s="1095"/>
      <c r="Y288" s="1096"/>
    </row>
    <row r="289" spans="2:25" s="170" customFormat="1" ht="14.25" customHeight="1">
      <c r="B289" s="417"/>
      <c r="C289" s="575" t="s">
        <v>657</v>
      </c>
      <c r="D289" s="1095" t="s">
        <v>658</v>
      </c>
      <c r="E289" s="1095"/>
      <c r="F289" s="1095"/>
      <c r="G289" s="1095"/>
      <c r="H289" s="1095"/>
      <c r="I289" s="1095"/>
      <c r="J289" s="1095"/>
      <c r="K289" s="1095"/>
      <c r="L289" s="1095"/>
      <c r="M289" s="1095"/>
      <c r="N289" s="576" t="s">
        <v>661</v>
      </c>
      <c r="O289" s="1095" t="s">
        <v>662</v>
      </c>
      <c r="P289" s="1095"/>
      <c r="Q289" s="1095"/>
      <c r="R289" s="1095"/>
      <c r="S289" s="1095"/>
      <c r="T289" s="1095"/>
      <c r="U289" s="1095"/>
      <c r="V289" s="1095"/>
      <c r="W289" s="1095"/>
      <c r="X289" s="1095"/>
      <c r="Y289" s="1096"/>
    </row>
    <row r="290" spans="2:25" s="170" customFormat="1" ht="5.25" customHeight="1">
      <c r="B290" s="419"/>
      <c r="C290" s="420"/>
      <c r="D290" s="420"/>
      <c r="E290" s="420"/>
      <c r="F290" s="420"/>
      <c r="G290" s="420"/>
      <c r="H290" s="420"/>
      <c r="I290" s="420"/>
      <c r="J290" s="420"/>
      <c r="K290" s="420"/>
      <c r="L290" s="420"/>
      <c r="M290" s="421"/>
      <c r="N290" s="420"/>
      <c r="O290" s="420"/>
      <c r="P290" s="420"/>
      <c r="Q290" s="420"/>
      <c r="R290" s="420"/>
      <c r="S290" s="420"/>
      <c r="T290" s="420"/>
      <c r="U290" s="420"/>
      <c r="V290" s="420"/>
      <c r="W290" s="420"/>
      <c r="X290" s="420"/>
      <c r="Y290" s="422"/>
    </row>
    <row r="291" spans="2:25" s="170" customFormat="1" ht="8.25" customHeight="1" thickBot="1">
      <c r="B291" s="289"/>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row>
    <row r="292" spans="2:25" s="170" customFormat="1" ht="16.149999999999999" customHeight="1">
      <c r="B292" s="1097" t="s">
        <v>665</v>
      </c>
      <c r="C292" s="1098"/>
      <c r="D292" s="1098"/>
      <c r="E292" s="1098"/>
      <c r="F292" s="1098"/>
      <c r="G292" s="1098"/>
      <c r="H292" s="1098"/>
      <c r="I292" s="1098"/>
      <c r="J292" s="1098"/>
      <c r="K292" s="1098"/>
      <c r="L292" s="1098"/>
      <c r="M292" s="1098"/>
      <c r="N292" s="1098"/>
      <c r="O292" s="1098"/>
      <c r="P292" s="1098"/>
      <c r="Q292" s="1098"/>
      <c r="R292" s="1098"/>
      <c r="S292" s="1099"/>
      <c r="T292" s="1103" t="s">
        <v>666</v>
      </c>
      <c r="U292" s="1104"/>
      <c r="V292" s="1107" t="s">
        <v>667</v>
      </c>
      <c r="W292" s="1108"/>
      <c r="X292" s="1111" t="s">
        <v>668</v>
      </c>
      <c r="Y292" s="1112"/>
    </row>
    <row r="293" spans="2:25" s="170" customFormat="1" ht="16.149999999999999" customHeight="1" thickBot="1">
      <c r="B293" s="1100"/>
      <c r="C293" s="1101"/>
      <c r="D293" s="1101"/>
      <c r="E293" s="1101"/>
      <c r="F293" s="1101"/>
      <c r="G293" s="1101"/>
      <c r="H293" s="1101"/>
      <c r="I293" s="1101"/>
      <c r="J293" s="1101"/>
      <c r="K293" s="1101"/>
      <c r="L293" s="1101"/>
      <c r="M293" s="1101"/>
      <c r="N293" s="1101"/>
      <c r="O293" s="1101"/>
      <c r="P293" s="1101"/>
      <c r="Q293" s="1101"/>
      <c r="R293" s="1101"/>
      <c r="S293" s="1102"/>
      <c r="T293" s="1105"/>
      <c r="U293" s="1106"/>
      <c r="V293" s="1109"/>
      <c r="W293" s="1110"/>
      <c r="X293" s="1113"/>
      <c r="Y293" s="1114"/>
    </row>
    <row r="294" spans="2:25" ht="12" customHeight="1">
      <c r="B294" s="1175" t="s">
        <v>949</v>
      </c>
      <c r="C294" s="1176"/>
      <c r="D294" s="1176"/>
      <c r="E294" s="1176"/>
      <c r="F294" s="1176"/>
      <c r="G294" s="1176"/>
      <c r="H294" s="1176"/>
      <c r="I294" s="1176"/>
      <c r="J294" s="1176"/>
      <c r="K294" s="1176"/>
      <c r="L294" s="1176"/>
      <c r="M294" s="1176"/>
      <c r="N294" s="1176"/>
      <c r="O294" s="1176"/>
      <c r="P294" s="1176"/>
      <c r="Q294" s="1177"/>
      <c r="R294" s="1181" t="s">
        <v>655</v>
      </c>
      <c r="S294" s="1182"/>
      <c r="T294" s="1185"/>
      <c r="U294" s="1486"/>
      <c r="V294" s="1189"/>
      <c r="W294" s="1190"/>
      <c r="X294" s="1356"/>
      <c r="Y294" s="1357"/>
    </row>
    <row r="295" spans="2:25" ht="12" customHeight="1" thickBot="1">
      <c r="B295" s="1178"/>
      <c r="C295" s="1179"/>
      <c r="D295" s="1179"/>
      <c r="E295" s="1179"/>
      <c r="F295" s="1179"/>
      <c r="G295" s="1179"/>
      <c r="H295" s="1179"/>
      <c r="I295" s="1179"/>
      <c r="J295" s="1179"/>
      <c r="K295" s="1179"/>
      <c r="L295" s="1179"/>
      <c r="M295" s="1179"/>
      <c r="N295" s="1179"/>
      <c r="O295" s="1179"/>
      <c r="P295" s="1179"/>
      <c r="Q295" s="1180"/>
      <c r="R295" s="1183"/>
      <c r="S295" s="1184"/>
      <c r="T295" s="1231"/>
      <c r="U295" s="1487"/>
      <c r="V295" s="1248"/>
      <c r="W295" s="1249"/>
      <c r="X295" s="1358"/>
      <c r="Y295" s="1359"/>
    </row>
    <row r="296" spans="2:25" s="487" customFormat="1" ht="14.25" customHeight="1">
      <c r="B296" s="522"/>
      <c r="C296" s="431" t="s">
        <v>807</v>
      </c>
      <c r="D296" s="432"/>
      <c r="E296" s="432"/>
      <c r="F296" s="1361" t="s">
        <v>808</v>
      </c>
      <c r="G296" s="1361"/>
      <c r="H296" s="1361"/>
      <c r="I296" s="1361"/>
      <c r="J296" s="1361"/>
      <c r="K296" s="1361"/>
      <c r="L296" s="1361"/>
      <c r="M296" s="1361"/>
      <c r="N296" s="1361"/>
      <c r="O296" s="1361"/>
      <c r="P296" s="1361"/>
      <c r="Q296" s="1361"/>
      <c r="R296" s="1309"/>
      <c r="S296" s="1362"/>
      <c r="T296" s="1299"/>
      <c r="U296" s="1300"/>
      <c r="V296" s="1301"/>
      <c r="W296" s="1302"/>
      <c r="X296" s="440"/>
      <c r="Y296" s="465"/>
    </row>
    <row r="297" spans="2:25" s="487" customFormat="1" ht="14.1" customHeight="1">
      <c r="B297" s="522"/>
      <c r="C297" s="435" t="s">
        <v>809</v>
      </c>
      <c r="D297" s="436"/>
      <c r="E297" s="436"/>
      <c r="F297" s="436" t="s">
        <v>810</v>
      </c>
      <c r="G297" s="436"/>
      <c r="H297" s="436"/>
      <c r="I297" s="436"/>
      <c r="J297" s="436"/>
      <c r="K297" s="436"/>
      <c r="L297" s="436"/>
      <c r="M297" s="436"/>
      <c r="N297" s="436"/>
      <c r="O297" s="436"/>
      <c r="P297" s="436"/>
      <c r="Q297" s="436"/>
      <c r="R297" s="436"/>
      <c r="S297" s="436"/>
      <c r="T297" s="1331"/>
      <c r="U297" s="1332"/>
      <c r="V297" s="1335"/>
      <c r="W297" s="1336"/>
      <c r="X297" s="440"/>
      <c r="Y297" s="465"/>
    </row>
    <row r="298" spans="2:25" s="487" customFormat="1" ht="14.1" customHeight="1">
      <c r="B298" s="522"/>
      <c r="C298" s="437"/>
      <c r="D298" s="438"/>
      <c r="E298" s="438"/>
      <c r="F298" s="1484" t="s">
        <v>811</v>
      </c>
      <c r="G298" s="1484"/>
      <c r="H298" s="1484"/>
      <c r="I298" s="1484"/>
      <c r="J298" s="1484"/>
      <c r="K298" s="1484"/>
      <c r="L298" s="1484"/>
      <c r="M298" s="1484"/>
      <c r="N298" s="1484"/>
      <c r="O298" s="1484"/>
      <c r="P298" s="1484"/>
      <c r="Q298" s="1484"/>
      <c r="R298" s="1484"/>
      <c r="S298" s="1485"/>
      <c r="T298" s="1333"/>
      <c r="U298" s="1334"/>
      <c r="V298" s="470"/>
      <c r="W298" s="471"/>
      <c r="X298" s="440"/>
      <c r="Y298" s="465"/>
    </row>
    <row r="299" spans="2:25" s="487" customFormat="1" ht="14.1" customHeight="1">
      <c r="B299" s="522"/>
      <c r="C299" s="439" t="s">
        <v>812</v>
      </c>
      <c r="D299" s="440"/>
      <c r="E299" s="440"/>
      <c r="F299" s="438" t="s">
        <v>813</v>
      </c>
      <c r="G299" s="438"/>
      <c r="H299" s="438"/>
      <c r="I299" s="438"/>
      <c r="J299" s="438"/>
      <c r="K299" s="438"/>
      <c r="L299" s="438"/>
      <c r="M299" s="438"/>
      <c r="N299" s="438"/>
      <c r="O299" s="438"/>
      <c r="P299" s="438"/>
      <c r="Q299" s="438"/>
      <c r="R299" s="438"/>
      <c r="S299" s="438"/>
      <c r="T299" s="1305"/>
      <c r="U299" s="1306"/>
      <c r="V299" s="470"/>
      <c r="W299" s="471"/>
      <c r="X299" s="440"/>
      <c r="Y299" s="465"/>
    </row>
    <row r="300" spans="2:25" s="487" customFormat="1" ht="14.1" customHeight="1">
      <c r="B300" s="522"/>
      <c r="C300" s="435" t="s">
        <v>814</v>
      </c>
      <c r="D300" s="436"/>
      <c r="E300" s="436"/>
      <c r="F300" s="440" t="s">
        <v>815</v>
      </c>
      <c r="G300" s="440"/>
      <c r="H300" s="440"/>
      <c r="I300" s="440"/>
      <c r="J300" s="440"/>
      <c r="K300" s="440"/>
      <c r="L300" s="440"/>
      <c r="M300" s="440"/>
      <c r="N300" s="440"/>
      <c r="O300" s="440"/>
      <c r="P300" s="440"/>
      <c r="Q300" s="440"/>
      <c r="R300" s="440"/>
      <c r="S300" s="440"/>
      <c r="T300" s="1331"/>
      <c r="U300" s="1332"/>
      <c r="V300" s="477"/>
      <c r="W300" s="478"/>
      <c r="X300" s="440"/>
      <c r="Y300" s="465"/>
    </row>
    <row r="301" spans="2:25" s="487" customFormat="1" ht="14.1" customHeight="1">
      <c r="B301" s="522"/>
      <c r="C301" s="439"/>
      <c r="D301" s="440"/>
      <c r="E301" s="440"/>
      <c r="F301" s="438" t="s">
        <v>816</v>
      </c>
      <c r="G301" s="523"/>
      <c r="H301" s="523"/>
      <c r="I301" s="523"/>
      <c r="J301" s="523"/>
      <c r="K301" s="523"/>
      <c r="L301" s="523"/>
      <c r="M301" s="523"/>
      <c r="N301" s="523"/>
      <c r="O301" s="438"/>
      <c r="P301" s="438"/>
      <c r="Q301" s="438"/>
      <c r="R301" s="438"/>
      <c r="S301" s="438"/>
      <c r="T301" s="1333"/>
      <c r="U301" s="1334"/>
      <c r="V301" s="470"/>
      <c r="W301" s="471"/>
      <c r="X301" s="440"/>
      <c r="Y301" s="465"/>
    </row>
    <row r="302" spans="2:25" s="487" customFormat="1" ht="14.1" customHeight="1">
      <c r="B302" s="522"/>
      <c r="C302" s="439"/>
      <c r="D302" s="440"/>
      <c r="E302" s="440"/>
      <c r="F302" s="1252" t="s">
        <v>817</v>
      </c>
      <c r="G302" s="1252"/>
      <c r="H302" s="1252"/>
      <c r="I302" s="1252"/>
      <c r="J302" s="1252"/>
      <c r="K302" s="1252"/>
      <c r="L302" s="1252"/>
      <c r="M302" s="1252"/>
      <c r="N302" s="1252"/>
      <c r="O302" s="1252"/>
      <c r="P302" s="1252"/>
      <c r="Q302" s="1252"/>
      <c r="R302" s="1252"/>
      <c r="S302" s="1273"/>
      <c r="T302" s="1305"/>
      <c r="U302" s="1306"/>
      <c r="V302" s="470"/>
      <c r="W302" s="471"/>
      <c r="X302" s="440"/>
      <c r="Y302" s="465"/>
    </row>
    <row r="303" spans="2:25" s="487" customFormat="1" ht="14.1" customHeight="1">
      <c r="B303" s="522"/>
      <c r="C303" s="439"/>
      <c r="D303" s="440"/>
      <c r="E303" s="440"/>
      <c r="F303" s="1252" t="s">
        <v>818</v>
      </c>
      <c r="G303" s="1252"/>
      <c r="H303" s="1252"/>
      <c r="I303" s="1252"/>
      <c r="J303" s="1252"/>
      <c r="K303" s="1252"/>
      <c r="L303" s="1252"/>
      <c r="M303" s="1252"/>
      <c r="N303" s="1252"/>
      <c r="O303" s="1252"/>
      <c r="P303" s="1252"/>
      <c r="Q303" s="1252"/>
      <c r="R303" s="1252"/>
      <c r="S303" s="1273"/>
      <c r="T303" s="1305"/>
      <c r="U303" s="1306"/>
      <c r="V303" s="470"/>
      <c r="W303" s="471"/>
      <c r="X303" s="440"/>
      <c r="Y303" s="465"/>
    </row>
    <row r="304" spans="2:25" s="487" customFormat="1" ht="14.1" customHeight="1">
      <c r="B304" s="522"/>
      <c r="C304" s="439"/>
      <c r="D304" s="440"/>
      <c r="E304" s="440"/>
      <c r="F304" s="1429" t="s">
        <v>819</v>
      </c>
      <c r="G304" s="1429"/>
      <c r="H304" s="1429"/>
      <c r="I304" s="1429"/>
      <c r="J304" s="1429"/>
      <c r="K304" s="1429"/>
      <c r="L304" s="1429"/>
      <c r="M304" s="1429"/>
      <c r="N304" s="1429"/>
      <c r="O304" s="1429"/>
      <c r="P304" s="1429"/>
      <c r="Q304" s="1429"/>
      <c r="R304" s="1429"/>
      <c r="S304" s="1430"/>
      <c r="T304" s="1331"/>
      <c r="U304" s="1332"/>
      <c r="V304" s="477"/>
      <c r="W304" s="478"/>
      <c r="X304" s="440"/>
      <c r="Y304" s="465"/>
    </row>
    <row r="305" spans="2:25" s="487" customFormat="1" ht="14.1" customHeight="1">
      <c r="B305" s="522"/>
      <c r="C305" s="439"/>
      <c r="D305" s="440"/>
      <c r="E305" s="440"/>
      <c r="F305" s="1439"/>
      <c r="G305" s="1439"/>
      <c r="H305" s="1439"/>
      <c r="I305" s="1439"/>
      <c r="J305" s="1439"/>
      <c r="K305" s="1439"/>
      <c r="L305" s="1439"/>
      <c r="M305" s="1439"/>
      <c r="N305" s="1439"/>
      <c r="O305" s="1439"/>
      <c r="P305" s="1439"/>
      <c r="Q305" s="1439"/>
      <c r="R305" s="1439"/>
      <c r="S305" s="1440"/>
      <c r="T305" s="1337"/>
      <c r="U305" s="1338"/>
      <c r="V305" s="477"/>
      <c r="W305" s="478"/>
      <c r="X305" s="440"/>
      <c r="Y305" s="465"/>
    </row>
    <row r="306" spans="2:25" s="487" customFormat="1" ht="14.1" customHeight="1">
      <c r="B306" s="522"/>
      <c r="C306" s="439"/>
      <c r="D306" s="440"/>
      <c r="E306" s="440"/>
      <c r="F306" s="1488" t="s">
        <v>820</v>
      </c>
      <c r="G306" s="1488"/>
      <c r="H306" s="1488"/>
      <c r="I306" s="1488"/>
      <c r="J306" s="1488"/>
      <c r="K306" s="1488"/>
      <c r="L306" s="1488"/>
      <c r="M306" s="1488"/>
      <c r="N306" s="1488"/>
      <c r="O306" s="1488"/>
      <c r="P306" s="1488"/>
      <c r="Q306" s="1488"/>
      <c r="R306" s="1488"/>
      <c r="S306" s="1489"/>
      <c r="T306" s="1337"/>
      <c r="U306" s="1338"/>
      <c r="V306" s="477"/>
      <c r="W306" s="478"/>
      <c r="X306" s="440"/>
      <c r="Y306" s="465"/>
    </row>
    <row r="307" spans="2:25" s="487" customFormat="1" ht="14.1" customHeight="1" thickBot="1">
      <c r="B307" s="522"/>
      <c r="C307" s="461"/>
      <c r="D307" s="462"/>
      <c r="E307" s="462"/>
      <c r="F307" s="1490"/>
      <c r="G307" s="1490"/>
      <c r="H307" s="1490"/>
      <c r="I307" s="1490"/>
      <c r="J307" s="1490"/>
      <c r="K307" s="1490"/>
      <c r="L307" s="1490"/>
      <c r="M307" s="1490"/>
      <c r="N307" s="1490"/>
      <c r="O307" s="1490"/>
      <c r="P307" s="1490"/>
      <c r="Q307" s="1490"/>
      <c r="R307" s="1490"/>
      <c r="S307" s="1491"/>
      <c r="T307" s="1480"/>
      <c r="U307" s="1481"/>
      <c r="V307" s="477"/>
      <c r="W307" s="478"/>
      <c r="X307" s="440"/>
      <c r="Y307" s="465"/>
    </row>
    <row r="308" spans="2:25" ht="12" customHeight="1">
      <c r="B308" s="1291" t="s">
        <v>950</v>
      </c>
      <c r="C308" s="1292"/>
      <c r="D308" s="1292"/>
      <c r="E308" s="1292"/>
      <c r="F308" s="1292"/>
      <c r="G308" s="1292"/>
      <c r="H308" s="1292"/>
      <c r="I308" s="1292"/>
      <c r="J308" s="1292"/>
      <c r="K308" s="1292"/>
      <c r="L308" s="1292"/>
      <c r="M308" s="1292"/>
      <c r="N308" s="1292"/>
      <c r="O308" s="1292"/>
      <c r="P308" s="1292"/>
      <c r="Q308" s="1293"/>
      <c r="R308" s="1181" t="s">
        <v>821</v>
      </c>
      <c r="S308" s="1182"/>
      <c r="T308" s="1185"/>
      <c r="U308" s="1186"/>
      <c r="V308" s="1189"/>
      <c r="W308" s="1190"/>
      <c r="X308" s="1356"/>
      <c r="Y308" s="1357"/>
    </row>
    <row r="309" spans="2:25" ht="12" customHeight="1" thickBot="1">
      <c r="B309" s="1278"/>
      <c r="C309" s="1279"/>
      <c r="D309" s="1279"/>
      <c r="E309" s="1279"/>
      <c r="F309" s="1279"/>
      <c r="G309" s="1279"/>
      <c r="H309" s="1279"/>
      <c r="I309" s="1279"/>
      <c r="J309" s="1279"/>
      <c r="K309" s="1279"/>
      <c r="L309" s="1279"/>
      <c r="M309" s="1279"/>
      <c r="N309" s="1279"/>
      <c r="O309" s="1279"/>
      <c r="P309" s="1279"/>
      <c r="Q309" s="1280"/>
      <c r="R309" s="1183"/>
      <c r="S309" s="1184"/>
      <c r="T309" s="1187"/>
      <c r="U309" s="1188"/>
      <c r="V309" s="1191"/>
      <c r="W309" s="1192"/>
      <c r="X309" s="1358"/>
      <c r="Y309" s="1359"/>
    </row>
    <row r="310" spans="2:25" s="487" customFormat="1" ht="14.1" customHeight="1">
      <c r="B310" s="482"/>
      <c r="C310" s="1297" t="s">
        <v>822</v>
      </c>
      <c r="D310" s="1298"/>
      <c r="E310" s="1298"/>
      <c r="F310" s="1298"/>
      <c r="G310" s="1298"/>
      <c r="H310" s="1298"/>
      <c r="I310" s="1298"/>
      <c r="J310" s="1298"/>
      <c r="K310" s="1298"/>
      <c r="L310" s="1298"/>
      <c r="M310" s="1298"/>
      <c r="N310" s="1298"/>
      <c r="O310" s="1298"/>
      <c r="P310" s="1298"/>
      <c r="Q310" s="1298"/>
      <c r="R310" s="1229"/>
      <c r="S310" s="1230"/>
      <c r="T310" s="1299"/>
      <c r="U310" s="1300"/>
      <c r="V310" s="1301"/>
      <c r="W310" s="1302"/>
      <c r="X310" s="496"/>
      <c r="Y310" s="497"/>
    </row>
    <row r="311" spans="2:25" s="487" customFormat="1" ht="14.1" customHeight="1">
      <c r="B311" s="482"/>
      <c r="C311" s="1492" t="s">
        <v>951</v>
      </c>
      <c r="D311" s="1493"/>
      <c r="E311" s="1493"/>
      <c r="F311" s="1493"/>
      <c r="G311" s="1493"/>
      <c r="H311" s="1493"/>
      <c r="I311" s="1493"/>
      <c r="J311" s="1493"/>
      <c r="K311" s="1493"/>
      <c r="L311" s="1493"/>
      <c r="M311" s="1493"/>
      <c r="N311" s="1493"/>
      <c r="O311" s="1493"/>
      <c r="P311" s="1493"/>
      <c r="Q311" s="1493"/>
      <c r="R311" s="1493"/>
      <c r="S311" s="1494"/>
      <c r="T311" s="1331"/>
      <c r="U311" s="1332"/>
      <c r="V311" s="1335"/>
      <c r="W311" s="1336"/>
      <c r="X311" s="496"/>
      <c r="Y311" s="497"/>
    </row>
    <row r="312" spans="2:25" s="487" customFormat="1" ht="14.1" customHeight="1">
      <c r="B312" s="482"/>
      <c r="C312" s="1308" t="s">
        <v>823</v>
      </c>
      <c r="D312" s="1309"/>
      <c r="E312" s="1309"/>
      <c r="F312" s="1309"/>
      <c r="G312" s="1309"/>
      <c r="H312" s="1309"/>
      <c r="I312" s="1309"/>
      <c r="J312" s="1309"/>
      <c r="K312" s="1309"/>
      <c r="L312" s="1309"/>
      <c r="M312" s="1309"/>
      <c r="N312" s="1309"/>
      <c r="O312" s="1309"/>
      <c r="P312" s="1309"/>
      <c r="Q312" s="1309"/>
      <c r="R312" s="1309"/>
      <c r="S312" s="1362"/>
      <c r="T312" s="1333"/>
      <c r="U312" s="1334"/>
      <c r="V312" s="1324"/>
      <c r="W312" s="1325"/>
      <c r="X312" s="496"/>
      <c r="Y312" s="497"/>
    </row>
    <row r="313" spans="2:25" s="487" customFormat="1" ht="14.1" customHeight="1">
      <c r="B313" s="482"/>
      <c r="C313" s="1250" t="s">
        <v>824</v>
      </c>
      <c r="D313" s="1211"/>
      <c r="E313" s="1211"/>
      <c r="F313" s="1211"/>
      <c r="G313" s="1211"/>
      <c r="H313" s="1211"/>
      <c r="I313" s="1211"/>
      <c r="J313" s="1211"/>
      <c r="K313" s="1211"/>
      <c r="L313" s="1211"/>
      <c r="M313" s="1211"/>
      <c r="N313" s="1211"/>
      <c r="O313" s="1211"/>
      <c r="P313" s="1211"/>
      <c r="Q313" s="1211"/>
      <c r="R313" s="1211"/>
      <c r="S313" s="1212"/>
      <c r="T313" s="1331"/>
      <c r="U313" s="1332"/>
      <c r="V313" s="477"/>
      <c r="W313" s="478"/>
      <c r="X313" s="496"/>
      <c r="Y313" s="497"/>
    </row>
    <row r="314" spans="2:25" s="487" customFormat="1" ht="14.1" customHeight="1">
      <c r="B314" s="482"/>
      <c r="C314" s="1495" t="s">
        <v>825</v>
      </c>
      <c r="D314" s="1397"/>
      <c r="E314" s="1397"/>
      <c r="F314" s="1397"/>
      <c r="G314" s="1397"/>
      <c r="H314" s="1397"/>
      <c r="I314" s="1397"/>
      <c r="J314" s="1397"/>
      <c r="K314" s="1397"/>
      <c r="L314" s="1397"/>
      <c r="M314" s="1397"/>
      <c r="N314" s="1397"/>
      <c r="O314" s="1397"/>
      <c r="P314" s="1397"/>
      <c r="Q314" s="1397"/>
      <c r="R314" s="1397"/>
      <c r="S314" s="1398"/>
      <c r="T314" s="1337"/>
      <c r="U314" s="1338"/>
      <c r="V314" s="477"/>
      <c r="W314" s="478"/>
      <c r="X314" s="496"/>
      <c r="Y314" s="497"/>
    </row>
    <row r="315" spans="2:25" s="487" customFormat="1" ht="14.1" customHeight="1" thickBot="1">
      <c r="B315" s="482"/>
      <c r="C315" s="1496" t="s">
        <v>1021</v>
      </c>
      <c r="D315" s="1497"/>
      <c r="E315" s="1497"/>
      <c r="F315" s="1497"/>
      <c r="G315" s="1497"/>
      <c r="H315" s="1497"/>
      <c r="I315" s="1497"/>
      <c r="J315" s="1497"/>
      <c r="K315" s="1497"/>
      <c r="L315" s="1497"/>
      <c r="M315" s="1497"/>
      <c r="N315" s="1497"/>
      <c r="O315" s="1497"/>
      <c r="P315" s="1497"/>
      <c r="Q315" s="1497"/>
      <c r="R315" s="1497"/>
      <c r="S315" s="1498"/>
      <c r="T315" s="1480"/>
      <c r="U315" s="1481"/>
      <c r="V315" s="1064"/>
      <c r="W315" s="1065"/>
      <c r="X315" s="496"/>
      <c r="Y315" s="497"/>
    </row>
    <row r="316" spans="2:25" ht="12" customHeight="1">
      <c r="B316" s="1175" t="s">
        <v>952</v>
      </c>
      <c r="C316" s="1176"/>
      <c r="D316" s="1176"/>
      <c r="E316" s="1176"/>
      <c r="F316" s="1176"/>
      <c r="G316" s="1176"/>
      <c r="H316" s="1176"/>
      <c r="I316" s="1176"/>
      <c r="J316" s="1176"/>
      <c r="K316" s="1176"/>
      <c r="L316" s="1176"/>
      <c r="M316" s="1176"/>
      <c r="N316" s="1176"/>
      <c r="O316" s="1176"/>
      <c r="P316" s="1176"/>
      <c r="Q316" s="1177"/>
      <c r="R316" s="1181" t="s">
        <v>821</v>
      </c>
      <c r="S316" s="1182"/>
      <c r="T316" s="1185"/>
      <c r="U316" s="1186"/>
      <c r="V316" s="1189"/>
      <c r="W316" s="1190"/>
      <c r="X316" s="1356"/>
      <c r="Y316" s="1357"/>
    </row>
    <row r="317" spans="2:25" ht="12" customHeight="1" thickBot="1">
      <c r="B317" s="1178"/>
      <c r="C317" s="1179"/>
      <c r="D317" s="1179"/>
      <c r="E317" s="1179"/>
      <c r="F317" s="1179"/>
      <c r="G317" s="1179"/>
      <c r="H317" s="1179"/>
      <c r="I317" s="1179"/>
      <c r="J317" s="1179"/>
      <c r="K317" s="1179"/>
      <c r="L317" s="1179"/>
      <c r="M317" s="1179"/>
      <c r="N317" s="1179"/>
      <c r="O317" s="1179"/>
      <c r="P317" s="1179"/>
      <c r="Q317" s="1180"/>
      <c r="R317" s="1183"/>
      <c r="S317" s="1184"/>
      <c r="T317" s="1187"/>
      <c r="U317" s="1188"/>
      <c r="V317" s="1191"/>
      <c r="W317" s="1192"/>
      <c r="X317" s="1358"/>
      <c r="Y317" s="1359"/>
    </row>
    <row r="318" spans="2:25" s="487" customFormat="1" ht="16.350000000000001" customHeight="1">
      <c r="B318" s="482"/>
      <c r="C318" s="1360" t="s">
        <v>826</v>
      </c>
      <c r="D318" s="1361"/>
      <c r="E318" s="1361"/>
      <c r="F318" s="1361"/>
      <c r="G318" s="1361"/>
      <c r="H318" s="1361"/>
      <c r="I318" s="1361"/>
      <c r="J318" s="1361"/>
      <c r="K318" s="1361"/>
      <c r="L318" s="1361"/>
      <c r="M318" s="1361"/>
      <c r="N318" s="1361"/>
      <c r="O318" s="1361"/>
      <c r="P318" s="1361"/>
      <c r="Q318" s="1361"/>
      <c r="R318" s="1309"/>
      <c r="S318" s="1362"/>
      <c r="T318" s="1331"/>
      <c r="U318" s="1332"/>
      <c r="V318" s="1335"/>
      <c r="W318" s="1336"/>
      <c r="X318" s="496"/>
      <c r="Y318" s="497"/>
    </row>
    <row r="319" spans="2:25" s="487" customFormat="1" ht="16.350000000000001" customHeight="1">
      <c r="B319" s="482"/>
      <c r="C319" s="1251" t="s">
        <v>827</v>
      </c>
      <c r="D319" s="1252"/>
      <c r="E319" s="1252"/>
      <c r="F319" s="1252"/>
      <c r="G319" s="1252"/>
      <c r="H319" s="1252"/>
      <c r="I319" s="1252"/>
      <c r="J319" s="1252"/>
      <c r="K319" s="1252"/>
      <c r="L319" s="1252"/>
      <c r="M319" s="1252"/>
      <c r="N319" s="1252"/>
      <c r="O319" s="1252"/>
      <c r="P319" s="1252"/>
      <c r="Q319" s="1252"/>
      <c r="R319" s="1252"/>
      <c r="S319" s="1273"/>
      <c r="T319" s="1305"/>
      <c r="U319" s="1306"/>
      <c r="V319" s="1303"/>
      <c r="W319" s="1304"/>
      <c r="X319" s="496"/>
      <c r="Y319" s="497"/>
    </row>
    <row r="320" spans="2:25" s="487" customFormat="1" ht="16.350000000000001" customHeight="1">
      <c r="B320" s="482"/>
      <c r="C320" s="459" t="s">
        <v>828</v>
      </c>
      <c r="D320" s="460"/>
      <c r="E320" s="460"/>
      <c r="F320" s="460"/>
      <c r="G320" s="460"/>
      <c r="H320" s="460"/>
      <c r="I320" s="460"/>
      <c r="J320" s="460"/>
      <c r="K320" s="460"/>
      <c r="L320" s="460"/>
      <c r="M320" s="460"/>
      <c r="N320" s="460"/>
      <c r="O320" s="460"/>
      <c r="P320" s="460"/>
      <c r="Q320" s="460"/>
      <c r="R320" s="460"/>
      <c r="S320" s="460"/>
      <c r="T320" s="1305"/>
      <c r="U320" s="1306"/>
      <c r="V320" s="1303"/>
      <c r="W320" s="1304"/>
      <c r="X320" s="496"/>
      <c r="Y320" s="497"/>
    </row>
    <row r="321" spans="2:26" s="487" customFormat="1" ht="16.350000000000001" customHeight="1" thickBot="1">
      <c r="B321" s="482"/>
      <c r="C321" s="459" t="s">
        <v>829</v>
      </c>
      <c r="D321" s="460"/>
      <c r="E321" s="460"/>
      <c r="F321" s="460"/>
      <c r="G321" s="460"/>
      <c r="H321" s="460"/>
      <c r="I321" s="460"/>
      <c r="J321" s="460"/>
      <c r="K321" s="460"/>
      <c r="L321" s="460"/>
      <c r="M321" s="460"/>
      <c r="N321" s="460"/>
      <c r="O321" s="460"/>
      <c r="P321" s="460"/>
      <c r="Q321" s="460"/>
      <c r="R321" s="460"/>
      <c r="S321" s="460"/>
      <c r="T321" s="1305"/>
      <c r="U321" s="1306"/>
      <c r="V321" s="1303"/>
      <c r="W321" s="1304"/>
      <c r="X321" s="496"/>
      <c r="Y321" s="497"/>
    </row>
    <row r="322" spans="2:26" ht="12" customHeight="1">
      <c r="B322" s="1175" t="s">
        <v>953</v>
      </c>
      <c r="C322" s="1176"/>
      <c r="D322" s="1176"/>
      <c r="E322" s="1176"/>
      <c r="F322" s="1176"/>
      <c r="G322" s="1176"/>
      <c r="H322" s="1176"/>
      <c r="I322" s="1176"/>
      <c r="J322" s="1176"/>
      <c r="K322" s="1176"/>
      <c r="L322" s="1176"/>
      <c r="M322" s="1176"/>
      <c r="N322" s="1176"/>
      <c r="O322" s="1176"/>
      <c r="P322" s="1176"/>
      <c r="Q322" s="1177"/>
      <c r="R322" s="1181" t="s">
        <v>821</v>
      </c>
      <c r="S322" s="1182"/>
      <c r="T322" s="1185"/>
      <c r="U322" s="1186"/>
      <c r="V322" s="1189"/>
      <c r="W322" s="1190"/>
      <c r="X322" s="1356"/>
      <c r="Y322" s="1357"/>
    </row>
    <row r="323" spans="2:26" ht="12" customHeight="1" thickBot="1">
      <c r="B323" s="1178"/>
      <c r="C323" s="1179"/>
      <c r="D323" s="1179"/>
      <c r="E323" s="1179"/>
      <c r="F323" s="1179"/>
      <c r="G323" s="1179"/>
      <c r="H323" s="1179"/>
      <c r="I323" s="1179"/>
      <c r="J323" s="1179"/>
      <c r="K323" s="1179"/>
      <c r="L323" s="1179"/>
      <c r="M323" s="1179"/>
      <c r="N323" s="1179"/>
      <c r="O323" s="1179"/>
      <c r="P323" s="1179"/>
      <c r="Q323" s="1180"/>
      <c r="R323" s="1183"/>
      <c r="S323" s="1184"/>
      <c r="T323" s="1187"/>
      <c r="U323" s="1188"/>
      <c r="V323" s="1191"/>
      <c r="W323" s="1192"/>
      <c r="X323" s="1358"/>
      <c r="Y323" s="1359"/>
    </row>
    <row r="324" spans="2:26" s="487" customFormat="1" ht="16.350000000000001" customHeight="1">
      <c r="B324" s="482"/>
      <c r="C324" s="1360" t="s">
        <v>830</v>
      </c>
      <c r="D324" s="1361"/>
      <c r="E324" s="1361"/>
      <c r="F324" s="1361"/>
      <c r="G324" s="1361"/>
      <c r="H324" s="1361"/>
      <c r="I324" s="1361"/>
      <c r="J324" s="1361"/>
      <c r="K324" s="1361"/>
      <c r="L324" s="1361"/>
      <c r="M324" s="1361"/>
      <c r="N324" s="1361"/>
      <c r="O324" s="1361"/>
      <c r="P324" s="1361"/>
      <c r="Q324" s="1361"/>
      <c r="R324" s="1309"/>
      <c r="S324" s="1362"/>
      <c r="T324" s="1331"/>
      <c r="U324" s="1332"/>
      <c r="V324" s="1335"/>
      <c r="W324" s="1336"/>
      <c r="X324" s="496"/>
      <c r="Y324" s="497"/>
    </row>
    <row r="325" spans="2:26" s="487" customFormat="1" ht="16.350000000000001" customHeight="1">
      <c r="B325" s="482"/>
      <c r="C325" s="1251" t="s">
        <v>831</v>
      </c>
      <c r="D325" s="1252"/>
      <c r="E325" s="1252"/>
      <c r="F325" s="1252"/>
      <c r="G325" s="1252"/>
      <c r="H325" s="1252"/>
      <c r="I325" s="1252"/>
      <c r="J325" s="1252"/>
      <c r="K325" s="1252"/>
      <c r="L325" s="1252"/>
      <c r="M325" s="1252"/>
      <c r="N325" s="1252"/>
      <c r="O325" s="1252"/>
      <c r="P325" s="1252"/>
      <c r="Q325" s="1252"/>
      <c r="R325" s="1252"/>
      <c r="S325" s="1273"/>
      <c r="T325" s="1305"/>
      <c r="U325" s="1306"/>
      <c r="V325" s="1303"/>
      <c r="W325" s="1304"/>
      <c r="X325" s="496"/>
      <c r="Y325" s="497"/>
    </row>
    <row r="326" spans="2:26" s="487" customFormat="1" ht="16.350000000000001" customHeight="1" thickBot="1">
      <c r="B326" s="482"/>
      <c r="C326" s="1351" t="s">
        <v>832</v>
      </c>
      <c r="D326" s="1352"/>
      <c r="E326" s="1352"/>
      <c r="F326" s="1352"/>
      <c r="G326" s="1352"/>
      <c r="H326" s="1352"/>
      <c r="I326" s="1352"/>
      <c r="J326" s="1352"/>
      <c r="K326" s="1352"/>
      <c r="L326" s="1352"/>
      <c r="M326" s="1352"/>
      <c r="N326" s="1352"/>
      <c r="O326" s="1352"/>
      <c r="P326" s="1352"/>
      <c r="Q326" s="1352"/>
      <c r="R326" s="1352"/>
      <c r="S326" s="1353"/>
      <c r="T326" s="1305"/>
      <c r="U326" s="1306"/>
      <c r="V326" s="1303"/>
      <c r="W326" s="1304"/>
      <c r="X326" s="496"/>
      <c r="Y326" s="497"/>
    </row>
    <row r="327" spans="2:26" s="487" customFormat="1" ht="16.350000000000001" customHeight="1">
      <c r="B327" s="448"/>
      <c r="C327" s="524"/>
      <c r="D327" s="524"/>
      <c r="E327" s="524"/>
      <c r="F327" s="525"/>
      <c r="G327" s="525"/>
      <c r="H327" s="525"/>
      <c r="I327" s="525"/>
      <c r="J327" s="525"/>
      <c r="K327" s="525"/>
      <c r="L327" s="525"/>
      <c r="M327" s="525"/>
      <c r="N327" s="525"/>
      <c r="O327" s="525"/>
      <c r="P327" s="525"/>
      <c r="Q327" s="525"/>
      <c r="R327" s="525"/>
      <c r="S327" s="526" t="s">
        <v>701</v>
      </c>
      <c r="T327" s="644"/>
      <c r="U327" s="644"/>
      <c r="V327" s="448"/>
      <c r="W327" s="448"/>
      <c r="X327" s="448"/>
      <c r="Y327" s="448"/>
    </row>
    <row r="328" spans="2:26" s="172" customFormat="1" ht="20.25" customHeight="1">
      <c r="B328" s="1137" t="s">
        <v>921</v>
      </c>
      <c r="C328" s="1137"/>
      <c r="D328" s="1137"/>
      <c r="E328" s="1137"/>
      <c r="F328" s="1137"/>
      <c r="G328" s="1137"/>
      <c r="H328" s="1137"/>
      <c r="I328" s="1137"/>
      <c r="J328" s="1137"/>
      <c r="K328" s="1137"/>
      <c r="L328" s="1137"/>
      <c r="M328" s="1137"/>
      <c r="N328" s="1137"/>
      <c r="O328" s="1137"/>
      <c r="P328" s="1137"/>
      <c r="Q328" s="1137"/>
      <c r="R328" s="1137"/>
      <c r="S328" s="1137"/>
      <c r="T328" s="1137"/>
      <c r="U328" s="1137"/>
      <c r="V328" s="1137"/>
      <c r="W328" s="1138" t="s">
        <v>834</v>
      </c>
      <c r="X328" s="1138"/>
      <c r="Y328" s="1138"/>
    </row>
    <row r="329" spans="2:26" s="170" customFormat="1" ht="18" customHeight="1">
      <c r="B329" s="410" t="s">
        <v>652</v>
      </c>
      <c r="C329" s="289"/>
      <c r="D329" s="289"/>
      <c r="E329" s="411"/>
      <c r="F329" s="289"/>
      <c r="G329" s="289"/>
      <c r="H329" s="289"/>
      <c r="I329" s="289"/>
      <c r="J329" s="289"/>
      <c r="K329" s="289"/>
      <c r="L329" s="289"/>
      <c r="M329" s="289"/>
      <c r="N329" s="289"/>
      <c r="O329" s="289"/>
      <c r="P329" s="289"/>
      <c r="Q329" s="289"/>
      <c r="R329" s="289"/>
      <c r="S329" s="289"/>
      <c r="T329" s="289"/>
      <c r="U329" s="289"/>
      <c r="V329" s="289"/>
      <c r="W329" s="289"/>
      <c r="X329" s="289"/>
      <c r="Y329" s="289"/>
    </row>
    <row r="330" spans="2:26" s="170" customFormat="1" ht="20.25" customHeight="1">
      <c r="B330" s="1139" t="s">
        <v>164</v>
      </c>
      <c r="C330" s="1140"/>
      <c r="D330" s="1141"/>
      <c r="E330" s="1142" t="str">
        <f>E4</f>
        <v>0</v>
      </c>
      <c r="F330" s="1143"/>
      <c r="G330" s="1144"/>
      <c r="H330" s="1145" t="s">
        <v>165</v>
      </c>
      <c r="I330" s="1146"/>
      <c r="J330" s="1146"/>
      <c r="K330" s="1147"/>
      <c r="L330" s="1142" t="str">
        <f>L4</f>
        <v/>
      </c>
      <c r="M330" s="1143"/>
      <c r="N330" s="1143"/>
      <c r="O330" s="1144"/>
      <c r="P330" s="1148" t="s">
        <v>653</v>
      </c>
      <c r="Q330" s="1149"/>
      <c r="R330" s="1150"/>
      <c r="S330" s="1151">
        <f>S4</f>
        <v>0</v>
      </c>
      <c r="T330" s="1152"/>
      <c r="U330" s="1152"/>
      <c r="V330" s="1152"/>
      <c r="W330" s="1152"/>
      <c r="X330" s="1152"/>
      <c r="Y330" s="1153"/>
      <c r="Z330" s="412"/>
    </row>
    <row r="331" spans="2:26" s="170" customFormat="1" ht="14.25" customHeight="1">
      <c r="B331" s="289"/>
      <c r="C331" s="289"/>
      <c r="D331" s="289"/>
      <c r="E331" s="289"/>
      <c r="F331" s="289"/>
      <c r="G331" s="289"/>
      <c r="H331" s="289"/>
      <c r="I331" s="289"/>
      <c r="J331" s="289"/>
      <c r="K331" s="289"/>
      <c r="L331" s="289"/>
      <c r="M331" s="413" t="s">
        <v>654</v>
      </c>
      <c r="N331" s="289"/>
      <c r="O331" s="289"/>
      <c r="P331" s="289"/>
      <c r="Q331" s="289"/>
      <c r="R331" s="289"/>
      <c r="S331" s="289"/>
      <c r="T331" s="289"/>
      <c r="U331" s="289"/>
      <c r="V331" s="289"/>
      <c r="W331" s="289"/>
      <c r="X331" s="289"/>
      <c r="Y331" s="289"/>
    </row>
    <row r="332" spans="2:26" s="170" customFormat="1" ht="5.25" customHeight="1">
      <c r="B332" s="414"/>
      <c r="C332" s="415"/>
      <c r="D332" s="415"/>
      <c r="E332" s="415"/>
      <c r="F332" s="415"/>
      <c r="G332" s="415"/>
      <c r="H332" s="415"/>
      <c r="I332" s="415"/>
      <c r="J332" s="415"/>
      <c r="K332" s="415"/>
      <c r="L332" s="415"/>
      <c r="M332" s="415"/>
      <c r="N332" s="415"/>
      <c r="O332" s="415"/>
      <c r="P332" s="415"/>
      <c r="Q332" s="415"/>
      <c r="R332" s="415"/>
      <c r="S332" s="415"/>
      <c r="T332" s="415"/>
      <c r="U332" s="415"/>
      <c r="V332" s="415"/>
      <c r="W332" s="415"/>
      <c r="X332" s="415"/>
      <c r="Y332" s="416"/>
    </row>
    <row r="333" spans="2:26" s="170" customFormat="1" ht="14.25" customHeight="1">
      <c r="B333" s="417"/>
      <c r="C333" s="576" t="s">
        <v>655</v>
      </c>
      <c r="D333" s="418" t="s">
        <v>656</v>
      </c>
      <c r="E333" s="418"/>
      <c r="F333" s="418"/>
      <c r="G333" s="418"/>
      <c r="H333" s="418"/>
      <c r="I333" s="418"/>
      <c r="J333" s="418"/>
      <c r="K333" s="418"/>
      <c r="L333" s="418"/>
      <c r="M333" s="418"/>
      <c r="N333" s="575" t="s">
        <v>117</v>
      </c>
      <c r="O333" s="1095" t="s">
        <v>922</v>
      </c>
      <c r="P333" s="1095"/>
      <c r="Q333" s="1095"/>
      <c r="R333" s="1095"/>
      <c r="S333" s="1095"/>
      <c r="T333" s="1095"/>
      <c r="U333" s="1095"/>
      <c r="V333" s="1095"/>
      <c r="W333" s="1095"/>
      <c r="X333" s="1095"/>
      <c r="Y333" s="1096"/>
    </row>
    <row r="334" spans="2:26" s="170" customFormat="1" ht="14.25" customHeight="1">
      <c r="B334" s="417"/>
      <c r="C334" s="576" t="s">
        <v>659</v>
      </c>
      <c r="D334" s="1095" t="s">
        <v>660</v>
      </c>
      <c r="E334" s="1095"/>
      <c r="F334" s="1095"/>
      <c r="G334" s="1095"/>
      <c r="H334" s="1095"/>
      <c r="I334" s="1095"/>
      <c r="J334" s="1095"/>
      <c r="K334" s="1095"/>
      <c r="L334" s="1095"/>
      <c r="M334" s="1095"/>
      <c r="N334" s="575" t="s">
        <v>663</v>
      </c>
      <c r="O334" s="1095" t="s">
        <v>664</v>
      </c>
      <c r="P334" s="1095"/>
      <c r="Q334" s="1095"/>
      <c r="R334" s="1095"/>
      <c r="S334" s="1095"/>
      <c r="T334" s="1095"/>
      <c r="U334" s="1095"/>
      <c r="V334" s="1095"/>
      <c r="W334" s="1095"/>
      <c r="X334" s="1095"/>
      <c r="Y334" s="1096"/>
    </row>
    <row r="335" spans="2:26" s="170" customFormat="1" ht="14.25" customHeight="1">
      <c r="B335" s="417"/>
      <c r="C335" s="575" t="s">
        <v>657</v>
      </c>
      <c r="D335" s="1095" t="s">
        <v>658</v>
      </c>
      <c r="E335" s="1095"/>
      <c r="F335" s="1095"/>
      <c r="G335" s="1095"/>
      <c r="H335" s="1095"/>
      <c r="I335" s="1095"/>
      <c r="J335" s="1095"/>
      <c r="K335" s="1095"/>
      <c r="L335" s="1095"/>
      <c r="M335" s="1095"/>
      <c r="N335" s="576" t="s">
        <v>661</v>
      </c>
      <c r="O335" s="1095" t="s">
        <v>662</v>
      </c>
      <c r="P335" s="1095"/>
      <c r="Q335" s="1095"/>
      <c r="R335" s="1095"/>
      <c r="S335" s="1095"/>
      <c r="T335" s="1095"/>
      <c r="U335" s="1095"/>
      <c r="V335" s="1095"/>
      <c r="W335" s="1095"/>
      <c r="X335" s="1095"/>
      <c r="Y335" s="1096"/>
    </row>
    <row r="336" spans="2:26" s="170" customFormat="1" ht="5.25" customHeight="1">
      <c r="B336" s="419"/>
      <c r="C336" s="420"/>
      <c r="D336" s="420"/>
      <c r="E336" s="420"/>
      <c r="F336" s="420"/>
      <c r="G336" s="420"/>
      <c r="H336" s="420"/>
      <c r="I336" s="420"/>
      <c r="J336" s="420"/>
      <c r="K336" s="420"/>
      <c r="L336" s="420"/>
      <c r="M336" s="421"/>
      <c r="N336" s="420"/>
      <c r="O336" s="420"/>
      <c r="P336" s="420"/>
      <c r="Q336" s="420"/>
      <c r="R336" s="420"/>
      <c r="S336" s="420"/>
      <c r="T336" s="420"/>
      <c r="U336" s="420"/>
      <c r="V336" s="420"/>
      <c r="W336" s="420"/>
      <c r="X336" s="420"/>
      <c r="Y336" s="422"/>
    </row>
    <row r="337" spans="2:25" s="170" customFormat="1" ht="8.25" customHeight="1" thickBot="1">
      <c r="B337" s="289"/>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row>
    <row r="338" spans="2:25" s="170" customFormat="1" ht="16.149999999999999" customHeight="1">
      <c r="B338" s="1097" t="s">
        <v>665</v>
      </c>
      <c r="C338" s="1098"/>
      <c r="D338" s="1098"/>
      <c r="E338" s="1098"/>
      <c r="F338" s="1098"/>
      <c r="G338" s="1098"/>
      <c r="H338" s="1098"/>
      <c r="I338" s="1098"/>
      <c r="J338" s="1098"/>
      <c r="K338" s="1098"/>
      <c r="L338" s="1098"/>
      <c r="M338" s="1098"/>
      <c r="N338" s="1098"/>
      <c r="O338" s="1098"/>
      <c r="P338" s="1098"/>
      <c r="Q338" s="1098"/>
      <c r="R338" s="1098"/>
      <c r="S338" s="1099"/>
      <c r="T338" s="1103" t="s">
        <v>666</v>
      </c>
      <c r="U338" s="1104"/>
      <c r="V338" s="1107" t="s">
        <v>667</v>
      </c>
      <c r="W338" s="1108"/>
      <c r="X338" s="1111" t="s">
        <v>668</v>
      </c>
      <c r="Y338" s="1112"/>
    </row>
    <row r="339" spans="2:25" s="170" customFormat="1" ht="16.149999999999999" customHeight="1" thickBot="1">
      <c r="B339" s="1100"/>
      <c r="C339" s="1101"/>
      <c r="D339" s="1101"/>
      <c r="E339" s="1101"/>
      <c r="F339" s="1101"/>
      <c r="G339" s="1101"/>
      <c r="H339" s="1101"/>
      <c r="I339" s="1101"/>
      <c r="J339" s="1101"/>
      <c r="K339" s="1101"/>
      <c r="L339" s="1101"/>
      <c r="M339" s="1101"/>
      <c r="N339" s="1101"/>
      <c r="O339" s="1101"/>
      <c r="P339" s="1101"/>
      <c r="Q339" s="1101"/>
      <c r="R339" s="1101"/>
      <c r="S339" s="1102"/>
      <c r="T339" s="1105"/>
      <c r="U339" s="1106"/>
      <c r="V339" s="1109"/>
      <c r="W339" s="1110"/>
      <c r="X339" s="1113"/>
      <c r="Y339" s="1114"/>
    </row>
    <row r="340" spans="2:25" s="562" customFormat="1" ht="12" customHeight="1">
      <c r="B340" s="1175" t="s">
        <v>954</v>
      </c>
      <c r="C340" s="1176"/>
      <c r="D340" s="1176"/>
      <c r="E340" s="1176"/>
      <c r="F340" s="1176"/>
      <c r="G340" s="1176"/>
      <c r="H340" s="1176"/>
      <c r="I340" s="1176"/>
      <c r="J340" s="1176"/>
      <c r="K340" s="1176"/>
      <c r="L340" s="1176"/>
      <c r="M340" s="1176"/>
      <c r="N340" s="1176"/>
      <c r="O340" s="1176"/>
      <c r="P340" s="1176"/>
      <c r="Q340" s="1177"/>
      <c r="R340" s="1181" t="s">
        <v>655</v>
      </c>
      <c r="S340" s="1182"/>
      <c r="T340" s="1185"/>
      <c r="U340" s="1486"/>
      <c r="V340" s="1189"/>
      <c r="W340" s="1190"/>
      <c r="X340" s="1356"/>
      <c r="Y340" s="1357"/>
    </row>
    <row r="341" spans="2:25" s="562" customFormat="1" ht="12" customHeight="1" thickBot="1">
      <c r="B341" s="1178"/>
      <c r="C341" s="1179"/>
      <c r="D341" s="1179"/>
      <c r="E341" s="1179"/>
      <c r="F341" s="1179"/>
      <c r="G341" s="1179"/>
      <c r="H341" s="1179"/>
      <c r="I341" s="1179"/>
      <c r="J341" s="1179"/>
      <c r="K341" s="1179"/>
      <c r="L341" s="1179"/>
      <c r="M341" s="1179"/>
      <c r="N341" s="1179"/>
      <c r="O341" s="1179"/>
      <c r="P341" s="1179"/>
      <c r="Q341" s="1180"/>
      <c r="R341" s="1183"/>
      <c r="S341" s="1184"/>
      <c r="T341" s="1231"/>
      <c r="U341" s="1487"/>
      <c r="V341" s="1248"/>
      <c r="W341" s="1249"/>
      <c r="X341" s="1358"/>
      <c r="Y341" s="1359"/>
    </row>
    <row r="342" spans="2:25" s="487" customFormat="1" ht="14.25" customHeight="1">
      <c r="B342" s="522"/>
      <c r="C342" s="1499" t="s">
        <v>861</v>
      </c>
      <c r="D342" s="1233"/>
      <c r="E342" s="1233"/>
      <c r="F342" s="1395" t="s">
        <v>862</v>
      </c>
      <c r="G342" s="1395"/>
      <c r="H342" s="1395"/>
      <c r="I342" s="1395"/>
      <c r="J342" s="1395"/>
      <c r="K342" s="1395"/>
      <c r="L342" s="1395"/>
      <c r="M342" s="1395"/>
      <c r="N342" s="1395"/>
      <c r="O342" s="1395"/>
      <c r="P342" s="1395"/>
      <c r="Q342" s="1395"/>
      <c r="R342" s="1246"/>
      <c r="S342" s="1247"/>
      <c r="T342" s="1437"/>
      <c r="U342" s="1438"/>
      <c r="V342" s="552"/>
      <c r="W342" s="553"/>
      <c r="X342" s="440"/>
      <c r="Y342" s="465"/>
    </row>
    <row r="343" spans="2:25" s="487" customFormat="1" ht="14.25" customHeight="1">
      <c r="B343" s="522"/>
      <c r="C343" s="1500"/>
      <c r="D343" s="1234"/>
      <c r="E343" s="1234"/>
      <c r="F343" s="438" t="s">
        <v>863</v>
      </c>
      <c r="G343" s="438"/>
      <c r="H343" s="438"/>
      <c r="I343" s="438"/>
      <c r="J343" s="438"/>
      <c r="K343" s="438"/>
      <c r="L343" s="438"/>
      <c r="M343" s="438"/>
      <c r="N343" s="438"/>
      <c r="O343" s="438"/>
      <c r="P343" s="438"/>
      <c r="Q343" s="438"/>
      <c r="R343" s="438"/>
      <c r="S343" s="438"/>
      <c r="T343" s="1333"/>
      <c r="U343" s="1334"/>
      <c r="V343" s="548"/>
      <c r="W343" s="549"/>
      <c r="X343" s="440"/>
      <c r="Y343" s="465"/>
    </row>
    <row r="344" spans="2:25" s="487" customFormat="1" ht="14.25" customHeight="1">
      <c r="B344" s="522"/>
      <c r="C344" s="1571" t="s">
        <v>864</v>
      </c>
      <c r="D344" s="1572"/>
      <c r="E344" s="1572"/>
      <c r="F344" s="438" t="s">
        <v>865</v>
      </c>
      <c r="G344" s="438"/>
      <c r="H344" s="438"/>
      <c r="I344" s="438"/>
      <c r="J344" s="438"/>
      <c r="K344" s="438"/>
      <c r="L344" s="438"/>
      <c r="M344" s="438"/>
      <c r="N344" s="438"/>
      <c r="O344" s="438"/>
      <c r="P344" s="438"/>
      <c r="Q344" s="438"/>
      <c r="R344" s="438"/>
      <c r="S344" s="438"/>
      <c r="T344" s="1305"/>
      <c r="U344" s="1306"/>
      <c r="V344" s="548"/>
      <c r="W344" s="549"/>
      <c r="X344" s="440"/>
      <c r="Y344" s="465"/>
    </row>
    <row r="345" spans="2:25" s="487" customFormat="1" ht="14.25" customHeight="1">
      <c r="B345" s="522"/>
      <c r="C345" s="1573"/>
      <c r="D345" s="1574"/>
      <c r="E345" s="1574"/>
      <c r="F345" s="438" t="s">
        <v>866</v>
      </c>
      <c r="G345" s="438"/>
      <c r="H345" s="438"/>
      <c r="I345" s="438"/>
      <c r="J345" s="438"/>
      <c r="K345" s="438"/>
      <c r="L345" s="438"/>
      <c r="M345" s="438"/>
      <c r="N345" s="438"/>
      <c r="O345" s="438"/>
      <c r="P345" s="438"/>
      <c r="Q345" s="438"/>
      <c r="R345" s="438"/>
      <c r="S345" s="438"/>
      <c r="T345" s="1305"/>
      <c r="U345" s="1306"/>
      <c r="V345" s="548"/>
      <c r="W345" s="549"/>
      <c r="X345" s="440"/>
      <c r="Y345" s="465"/>
    </row>
    <row r="346" spans="2:25" s="487" customFormat="1" ht="14.25" customHeight="1">
      <c r="B346" s="522"/>
      <c r="C346" s="1573"/>
      <c r="D346" s="1574"/>
      <c r="E346" s="1574"/>
      <c r="F346" s="1252" t="s">
        <v>867</v>
      </c>
      <c r="G346" s="1252"/>
      <c r="H346" s="1252"/>
      <c r="I346" s="1252"/>
      <c r="J346" s="1252"/>
      <c r="K346" s="1252"/>
      <c r="L346" s="1252"/>
      <c r="M346" s="1252"/>
      <c r="N346" s="1252"/>
      <c r="O346" s="1252"/>
      <c r="P346" s="1252"/>
      <c r="Q346" s="1252"/>
      <c r="R346" s="1252"/>
      <c r="S346" s="1273"/>
      <c r="T346" s="1305"/>
      <c r="U346" s="1306"/>
      <c r="V346" s="548"/>
      <c r="W346" s="549"/>
      <c r="X346" s="440"/>
      <c r="Y346" s="465"/>
    </row>
    <row r="347" spans="2:25" s="487" customFormat="1" ht="14.25" customHeight="1">
      <c r="B347" s="522"/>
      <c r="C347" s="1573"/>
      <c r="D347" s="1574"/>
      <c r="E347" s="1574"/>
      <c r="F347" s="438" t="s">
        <v>868</v>
      </c>
      <c r="G347" s="438"/>
      <c r="H347" s="438"/>
      <c r="I347" s="438"/>
      <c r="J347" s="438"/>
      <c r="K347" s="438"/>
      <c r="L347" s="438"/>
      <c r="M347" s="438"/>
      <c r="N347" s="438"/>
      <c r="O347" s="438"/>
      <c r="P347" s="438"/>
      <c r="Q347" s="438"/>
      <c r="R347" s="438"/>
      <c r="S347" s="438"/>
      <c r="T347" s="1305"/>
      <c r="U347" s="1306"/>
      <c r="V347" s="548"/>
      <c r="W347" s="549"/>
      <c r="X347" s="440"/>
      <c r="Y347" s="465"/>
    </row>
    <row r="348" spans="2:25" s="487" customFormat="1" ht="14.25" customHeight="1">
      <c r="B348" s="522"/>
      <c r="C348" s="1573"/>
      <c r="D348" s="1574"/>
      <c r="E348" s="1574"/>
      <c r="F348" s="523" t="s">
        <v>869</v>
      </c>
      <c r="G348" s="438"/>
      <c r="H348" s="438"/>
      <c r="I348" s="438"/>
      <c r="J348" s="438"/>
      <c r="K348" s="438"/>
      <c r="L348" s="438"/>
      <c r="M348" s="438"/>
      <c r="N348" s="438"/>
      <c r="O348" s="438"/>
      <c r="P348" s="438"/>
      <c r="Q348" s="438"/>
      <c r="R348" s="438"/>
      <c r="S348" s="438"/>
      <c r="T348" s="1305"/>
      <c r="U348" s="1306"/>
      <c r="V348" s="548"/>
      <c r="W348" s="549"/>
      <c r="X348" s="440"/>
      <c r="Y348" s="465"/>
    </row>
    <row r="349" spans="2:25" s="487" customFormat="1" ht="14.25" customHeight="1">
      <c r="B349" s="522"/>
      <c r="C349" s="1250" t="s">
        <v>870</v>
      </c>
      <c r="D349" s="1211"/>
      <c r="E349" s="1211"/>
      <c r="F349" s="460" t="s">
        <v>871</v>
      </c>
      <c r="G349" s="438"/>
      <c r="H349" s="438"/>
      <c r="I349" s="438"/>
      <c r="J349" s="438"/>
      <c r="K349" s="438"/>
      <c r="L349" s="438"/>
      <c r="M349" s="438"/>
      <c r="N349" s="438"/>
      <c r="O349" s="438"/>
      <c r="P349" s="438"/>
      <c r="Q349" s="438"/>
      <c r="R349" s="438"/>
      <c r="S349" s="438"/>
      <c r="T349" s="1305"/>
      <c r="U349" s="1306"/>
      <c r="V349" s="554"/>
      <c r="W349" s="555"/>
      <c r="X349" s="440"/>
      <c r="Y349" s="465"/>
    </row>
    <row r="350" spans="2:25" s="487" customFormat="1" ht="14.25" customHeight="1">
      <c r="B350" s="522"/>
      <c r="C350" s="439"/>
      <c r="D350" s="440"/>
      <c r="E350" s="440"/>
      <c r="F350" s="440" t="s">
        <v>872</v>
      </c>
      <c r="G350" s="440"/>
      <c r="H350" s="440"/>
      <c r="I350" s="440"/>
      <c r="J350" s="440"/>
      <c r="K350" s="440"/>
      <c r="L350" s="440"/>
      <c r="M350" s="440"/>
      <c r="N350" s="440"/>
      <c r="O350" s="440"/>
      <c r="P350" s="440"/>
      <c r="Q350" s="440"/>
      <c r="R350" s="440"/>
      <c r="S350" s="440"/>
      <c r="T350" s="1331"/>
      <c r="U350" s="1332"/>
      <c r="V350" s="1335"/>
      <c r="W350" s="1336"/>
      <c r="X350" s="440"/>
      <c r="Y350" s="465"/>
    </row>
    <row r="351" spans="2:25" s="487" customFormat="1" ht="14.25" customHeight="1" thickBot="1">
      <c r="B351" s="522"/>
      <c r="C351" s="439"/>
      <c r="D351" s="440"/>
      <c r="E351" s="440"/>
      <c r="F351" s="438" t="s">
        <v>873</v>
      </c>
      <c r="G351" s="438"/>
      <c r="H351" s="438"/>
      <c r="I351" s="438"/>
      <c r="J351" s="438"/>
      <c r="K351" s="438"/>
      <c r="L351" s="438"/>
      <c r="M351" s="438"/>
      <c r="N351" s="438"/>
      <c r="O351" s="438"/>
      <c r="P351" s="438"/>
      <c r="Q351" s="438"/>
      <c r="R351" s="438"/>
      <c r="S351" s="438"/>
      <c r="T351" s="1480"/>
      <c r="U351" s="1481"/>
      <c r="V351" s="1482"/>
      <c r="W351" s="1483"/>
      <c r="X351" s="440"/>
      <c r="Y351" s="465"/>
    </row>
    <row r="352" spans="2:25" s="562" customFormat="1" ht="12" customHeight="1">
      <c r="B352" s="1175" t="s">
        <v>955</v>
      </c>
      <c r="C352" s="1176"/>
      <c r="D352" s="1176"/>
      <c r="E352" s="1176"/>
      <c r="F352" s="1176"/>
      <c r="G352" s="1176"/>
      <c r="H352" s="1176"/>
      <c r="I352" s="1176"/>
      <c r="J352" s="1176"/>
      <c r="K352" s="1176"/>
      <c r="L352" s="1176"/>
      <c r="M352" s="1176"/>
      <c r="N352" s="1176"/>
      <c r="O352" s="1176"/>
      <c r="P352" s="1176"/>
      <c r="Q352" s="1177"/>
      <c r="R352" s="1181" t="s">
        <v>655</v>
      </c>
      <c r="S352" s="1182"/>
      <c r="T352" s="1185"/>
      <c r="U352" s="1486"/>
      <c r="V352" s="1189"/>
      <c r="W352" s="1190"/>
      <c r="X352" s="1356"/>
      <c r="Y352" s="1357"/>
    </row>
    <row r="353" spans="2:25" s="562" customFormat="1" ht="12" customHeight="1" thickBot="1">
      <c r="B353" s="1178"/>
      <c r="C353" s="1179"/>
      <c r="D353" s="1179"/>
      <c r="E353" s="1179"/>
      <c r="F353" s="1179"/>
      <c r="G353" s="1179"/>
      <c r="H353" s="1179"/>
      <c r="I353" s="1179"/>
      <c r="J353" s="1179"/>
      <c r="K353" s="1179"/>
      <c r="L353" s="1179"/>
      <c r="M353" s="1179"/>
      <c r="N353" s="1179"/>
      <c r="O353" s="1179"/>
      <c r="P353" s="1179"/>
      <c r="Q353" s="1180"/>
      <c r="R353" s="1183"/>
      <c r="S353" s="1184"/>
      <c r="T353" s="1231"/>
      <c r="U353" s="1487"/>
      <c r="V353" s="1248"/>
      <c r="W353" s="1249"/>
      <c r="X353" s="1358"/>
      <c r="Y353" s="1359"/>
    </row>
    <row r="354" spans="2:25" s="487" customFormat="1" ht="18" customHeight="1" thickBot="1">
      <c r="B354" s="527"/>
      <c r="C354" s="1575" t="s">
        <v>874</v>
      </c>
      <c r="D354" s="1576"/>
      <c r="E354" s="1576"/>
      <c r="F354" s="1576"/>
      <c r="G354" s="1576"/>
      <c r="H354" s="1576"/>
      <c r="I354" s="1576"/>
      <c r="J354" s="1576"/>
      <c r="K354" s="1576"/>
      <c r="L354" s="1576"/>
      <c r="M354" s="1576"/>
      <c r="N354" s="1576"/>
      <c r="O354" s="1576"/>
      <c r="P354" s="1576"/>
      <c r="Q354" s="1576"/>
      <c r="R354" s="1577"/>
      <c r="S354" s="1578"/>
      <c r="T354" s="1579"/>
      <c r="U354" s="1580"/>
      <c r="V354" s="1581"/>
      <c r="W354" s="1582"/>
      <c r="X354" s="462"/>
      <c r="Y354" s="481"/>
    </row>
    <row r="355" spans="2:25" ht="12" customHeight="1">
      <c r="B355" s="1291" t="s">
        <v>835</v>
      </c>
      <c r="C355" s="1292"/>
      <c r="D355" s="1292"/>
      <c r="E355" s="1292"/>
      <c r="F355" s="1292"/>
      <c r="G355" s="1292"/>
      <c r="H355" s="1292"/>
      <c r="I355" s="1292"/>
      <c r="J355" s="1292"/>
      <c r="K355" s="1292"/>
      <c r="L355" s="1292"/>
      <c r="M355" s="1292"/>
      <c r="N355" s="1292"/>
      <c r="O355" s="1292"/>
      <c r="P355" s="1292"/>
      <c r="Q355" s="1293"/>
      <c r="R355" s="1181" t="s">
        <v>661</v>
      </c>
      <c r="S355" s="1182"/>
      <c r="T355" s="1185"/>
      <c r="U355" s="1186"/>
      <c r="V355" s="1189"/>
      <c r="W355" s="1190"/>
      <c r="X355" s="1356"/>
      <c r="Y355" s="1357"/>
    </row>
    <row r="356" spans="2:25" ht="12" customHeight="1" thickBot="1">
      <c r="B356" s="1278"/>
      <c r="C356" s="1279"/>
      <c r="D356" s="1279"/>
      <c r="E356" s="1279"/>
      <c r="F356" s="1279"/>
      <c r="G356" s="1279"/>
      <c r="H356" s="1279"/>
      <c r="I356" s="1279"/>
      <c r="J356" s="1279"/>
      <c r="K356" s="1279"/>
      <c r="L356" s="1279"/>
      <c r="M356" s="1279"/>
      <c r="N356" s="1279"/>
      <c r="O356" s="1279"/>
      <c r="P356" s="1279"/>
      <c r="Q356" s="1280"/>
      <c r="R356" s="1183"/>
      <c r="S356" s="1184"/>
      <c r="T356" s="1187"/>
      <c r="U356" s="1188"/>
      <c r="V356" s="1191"/>
      <c r="W356" s="1192"/>
      <c r="X356" s="1358"/>
      <c r="Y356" s="1359"/>
    </row>
    <row r="357" spans="2:25" s="487" customFormat="1" ht="16.149999999999999" customHeight="1">
      <c r="B357" s="482"/>
      <c r="C357" s="1435" t="s">
        <v>836</v>
      </c>
      <c r="D357" s="1436"/>
      <c r="E357" s="1436"/>
      <c r="F357" s="1501" t="s">
        <v>837</v>
      </c>
      <c r="G357" s="1501"/>
      <c r="H357" s="1501"/>
      <c r="I357" s="1501"/>
      <c r="J357" s="1501"/>
      <c r="K357" s="1501"/>
      <c r="L357" s="1501"/>
      <c r="M357" s="1501"/>
      <c r="N357" s="1501"/>
      <c r="O357" s="1501"/>
      <c r="P357" s="1501"/>
      <c r="Q357" s="1501"/>
      <c r="R357" s="1369"/>
      <c r="S357" s="1370"/>
      <c r="T357" s="1437"/>
      <c r="U357" s="1438"/>
      <c r="V357" s="1335"/>
      <c r="W357" s="1336"/>
      <c r="X357" s="623"/>
      <c r="Y357" s="497"/>
    </row>
    <row r="358" spans="2:25" s="487" customFormat="1" ht="16.149999999999999" customHeight="1">
      <c r="B358" s="482"/>
      <c r="C358" s="1269"/>
      <c r="D358" s="1270"/>
      <c r="E358" s="1270"/>
      <c r="F358" s="1441"/>
      <c r="G358" s="1441"/>
      <c r="H358" s="1441"/>
      <c r="I358" s="1441"/>
      <c r="J358" s="1441"/>
      <c r="K358" s="1441"/>
      <c r="L358" s="1441"/>
      <c r="M358" s="1441"/>
      <c r="N358" s="1441"/>
      <c r="O358" s="1441"/>
      <c r="P358" s="1441"/>
      <c r="Q358" s="1441"/>
      <c r="R358" s="1441"/>
      <c r="S358" s="1442"/>
      <c r="T358" s="1333"/>
      <c r="U358" s="1334"/>
      <c r="V358" s="1324"/>
      <c r="W358" s="1325"/>
      <c r="X358" s="496"/>
      <c r="Y358" s="497"/>
    </row>
    <row r="359" spans="2:25" s="487" customFormat="1" ht="16.149999999999999" customHeight="1">
      <c r="B359" s="482"/>
      <c r="C359" s="1271"/>
      <c r="D359" s="1272"/>
      <c r="E359" s="1272"/>
      <c r="F359" s="1252" t="s">
        <v>838</v>
      </c>
      <c r="G359" s="1252"/>
      <c r="H359" s="1252"/>
      <c r="I359" s="1252"/>
      <c r="J359" s="1252"/>
      <c r="K359" s="1252"/>
      <c r="L359" s="1252"/>
      <c r="M359" s="1252"/>
      <c r="N359" s="1252"/>
      <c r="O359" s="1252"/>
      <c r="P359" s="1252"/>
      <c r="Q359" s="1252"/>
      <c r="R359" s="1252"/>
      <c r="S359" s="1273"/>
      <c r="T359" s="1331"/>
      <c r="U359" s="1332"/>
      <c r="V359" s="477"/>
      <c r="W359" s="478"/>
      <c r="X359" s="496"/>
      <c r="Y359" s="497"/>
    </row>
    <row r="360" spans="2:25" s="487" customFormat="1" ht="16.149999999999999" customHeight="1">
      <c r="B360" s="482"/>
      <c r="C360" s="1504" t="s">
        <v>839</v>
      </c>
      <c r="D360" s="1505"/>
      <c r="E360" s="1505"/>
      <c r="F360" s="1211" t="s">
        <v>840</v>
      </c>
      <c r="G360" s="1211"/>
      <c r="H360" s="1211"/>
      <c r="I360" s="1211"/>
      <c r="J360" s="1211"/>
      <c r="K360" s="1211"/>
      <c r="L360" s="1211"/>
      <c r="M360" s="1211"/>
      <c r="N360" s="1211"/>
      <c r="O360" s="1211"/>
      <c r="P360" s="1211"/>
      <c r="Q360" s="1211"/>
      <c r="R360" s="1211"/>
      <c r="S360" s="1212"/>
      <c r="T360" s="1331"/>
      <c r="U360" s="1332"/>
      <c r="V360" s="1335"/>
      <c r="W360" s="1336"/>
      <c r="X360" s="496"/>
      <c r="Y360" s="497"/>
    </row>
    <row r="361" spans="2:25" s="487" customFormat="1" ht="16.149999999999999" customHeight="1">
      <c r="B361" s="482"/>
      <c r="C361" s="1506"/>
      <c r="D361" s="1507"/>
      <c r="E361" s="1507"/>
      <c r="F361" s="1309" t="s">
        <v>841</v>
      </c>
      <c r="G361" s="1309"/>
      <c r="H361" s="1309"/>
      <c r="I361" s="1309"/>
      <c r="J361" s="1309"/>
      <c r="K361" s="1309"/>
      <c r="L361" s="1309"/>
      <c r="M361" s="1309"/>
      <c r="N361" s="1309"/>
      <c r="O361" s="1309"/>
      <c r="P361" s="1309"/>
      <c r="Q361" s="1309"/>
      <c r="R361" s="1309"/>
      <c r="S361" s="1362"/>
      <c r="T361" s="1333"/>
      <c r="U361" s="1334"/>
      <c r="V361" s="1324"/>
      <c r="W361" s="1325"/>
      <c r="X361" s="496"/>
      <c r="Y361" s="497"/>
    </row>
    <row r="362" spans="2:25" s="487" customFormat="1" ht="16.149999999999999" customHeight="1">
      <c r="B362" s="482"/>
      <c r="C362" s="1251" t="s">
        <v>842</v>
      </c>
      <c r="D362" s="1252"/>
      <c r="E362" s="1252"/>
      <c r="F362" s="1252" t="s">
        <v>843</v>
      </c>
      <c r="G362" s="1252"/>
      <c r="H362" s="1252"/>
      <c r="I362" s="1252"/>
      <c r="J362" s="1252"/>
      <c r="K362" s="1252"/>
      <c r="L362" s="1252"/>
      <c r="M362" s="1252"/>
      <c r="N362" s="1252"/>
      <c r="O362" s="1252"/>
      <c r="P362" s="1252"/>
      <c r="Q362" s="1252"/>
      <c r="R362" s="1252"/>
      <c r="S362" s="1273"/>
      <c r="T362" s="1305"/>
      <c r="U362" s="1306"/>
      <c r="V362" s="1303"/>
      <c r="W362" s="1304"/>
      <c r="X362" s="496"/>
      <c r="Y362" s="497"/>
    </row>
    <row r="363" spans="2:25" s="487" customFormat="1" ht="16.149999999999999" customHeight="1" thickBot="1">
      <c r="B363" s="482"/>
      <c r="C363" s="1250" t="s">
        <v>844</v>
      </c>
      <c r="D363" s="1211"/>
      <c r="E363" s="1211"/>
      <c r="F363" s="1502" t="s">
        <v>845</v>
      </c>
      <c r="G363" s="1502"/>
      <c r="H363" s="1502"/>
      <c r="I363" s="1502"/>
      <c r="J363" s="1502"/>
      <c r="K363" s="1502"/>
      <c r="L363" s="1502"/>
      <c r="M363" s="1502"/>
      <c r="N363" s="1502"/>
      <c r="O363" s="1502"/>
      <c r="P363" s="1502"/>
      <c r="Q363" s="1502"/>
      <c r="R363" s="1502"/>
      <c r="S363" s="1503"/>
      <c r="T363" s="1305"/>
      <c r="U363" s="1306"/>
      <c r="V363" s="1303"/>
      <c r="W363" s="1304"/>
      <c r="X363" s="496"/>
      <c r="Y363" s="497"/>
    </row>
    <row r="364" spans="2:25" ht="12" customHeight="1">
      <c r="B364" s="1175" t="s">
        <v>846</v>
      </c>
      <c r="C364" s="1176"/>
      <c r="D364" s="1176"/>
      <c r="E364" s="1176"/>
      <c r="F364" s="1176"/>
      <c r="G364" s="1176"/>
      <c r="H364" s="1176"/>
      <c r="I364" s="1176"/>
      <c r="J364" s="1176"/>
      <c r="K364" s="1176"/>
      <c r="L364" s="1176"/>
      <c r="M364" s="1176"/>
      <c r="N364" s="1176"/>
      <c r="O364" s="1176"/>
      <c r="P364" s="1176"/>
      <c r="Q364" s="1177"/>
      <c r="R364" s="1181" t="s">
        <v>661</v>
      </c>
      <c r="S364" s="1182"/>
      <c r="T364" s="1185"/>
      <c r="U364" s="1186"/>
      <c r="V364" s="1189"/>
      <c r="W364" s="1190"/>
      <c r="X364" s="1356"/>
      <c r="Y364" s="1357"/>
    </row>
    <row r="365" spans="2:25" ht="12" customHeight="1" thickBot="1">
      <c r="B365" s="1178"/>
      <c r="C365" s="1179"/>
      <c r="D365" s="1179"/>
      <c r="E365" s="1179"/>
      <c r="F365" s="1179"/>
      <c r="G365" s="1179"/>
      <c r="H365" s="1179"/>
      <c r="I365" s="1179"/>
      <c r="J365" s="1179"/>
      <c r="K365" s="1179"/>
      <c r="L365" s="1179"/>
      <c r="M365" s="1179"/>
      <c r="N365" s="1179"/>
      <c r="O365" s="1179"/>
      <c r="P365" s="1179"/>
      <c r="Q365" s="1180"/>
      <c r="R365" s="1183"/>
      <c r="S365" s="1184"/>
      <c r="T365" s="1187"/>
      <c r="U365" s="1188"/>
      <c r="V365" s="1191"/>
      <c r="W365" s="1192"/>
      <c r="X365" s="1358"/>
      <c r="Y365" s="1359"/>
    </row>
    <row r="366" spans="2:25" s="172" customFormat="1" ht="16.149999999999999" customHeight="1">
      <c r="B366" s="472"/>
      <c r="C366" s="1314" t="s">
        <v>716</v>
      </c>
      <c r="D366" s="1315"/>
      <c r="E366" s="1315"/>
      <c r="F366" s="1315"/>
      <c r="G366" s="1315"/>
      <c r="H366" s="1315"/>
      <c r="I366" s="1315"/>
      <c r="J366" s="1315"/>
      <c r="K366" s="1315"/>
      <c r="L366" s="1315"/>
      <c r="M366" s="1315"/>
      <c r="N366" s="1315"/>
      <c r="O366" s="1315"/>
      <c r="P366" s="1315"/>
      <c r="Q366" s="1315"/>
      <c r="R366" s="1316"/>
      <c r="S366" s="1317"/>
      <c r="T366" s="1318"/>
      <c r="U366" s="1319"/>
      <c r="V366" s="1322"/>
      <c r="W366" s="1323"/>
      <c r="X366" s="472"/>
      <c r="Y366" s="473"/>
    </row>
    <row r="367" spans="2:25" s="172" customFormat="1" ht="16.149999999999999" customHeight="1">
      <c r="B367" s="472"/>
      <c r="C367" s="1326" t="s">
        <v>717</v>
      </c>
      <c r="D367" s="1327"/>
      <c r="E367" s="1327"/>
      <c r="F367" s="1327"/>
      <c r="G367" s="1327"/>
      <c r="H367" s="1327"/>
      <c r="I367" s="1327"/>
      <c r="J367" s="1327"/>
      <c r="K367" s="1327"/>
      <c r="L367" s="1327"/>
      <c r="M367" s="1327"/>
      <c r="N367" s="1327"/>
      <c r="O367" s="1327"/>
      <c r="P367" s="1327"/>
      <c r="Q367" s="1327"/>
      <c r="R367" s="1327"/>
      <c r="S367" s="1328"/>
      <c r="T367" s="1320"/>
      <c r="U367" s="1321"/>
      <c r="V367" s="1329"/>
      <c r="W367" s="1330"/>
      <c r="X367" s="472"/>
      <c r="Y367" s="473"/>
    </row>
    <row r="368" spans="2:25" s="487" customFormat="1" ht="16.149999999999999" customHeight="1">
      <c r="B368" s="482"/>
      <c r="C368" s="1251" t="s">
        <v>847</v>
      </c>
      <c r="D368" s="1252"/>
      <c r="E368" s="1252"/>
      <c r="F368" s="1252"/>
      <c r="G368" s="1252"/>
      <c r="H368" s="1252"/>
      <c r="I368" s="1252"/>
      <c r="J368" s="1252"/>
      <c r="K368" s="1252"/>
      <c r="L368" s="1252"/>
      <c r="M368" s="1252"/>
      <c r="N368" s="1252"/>
      <c r="O368" s="1252"/>
      <c r="P368" s="1252"/>
      <c r="Q368" s="1252"/>
      <c r="R368" s="1252"/>
      <c r="S368" s="1273"/>
      <c r="T368" s="1305"/>
      <c r="U368" s="1306"/>
      <c r="V368" s="1303"/>
      <c r="W368" s="1304"/>
      <c r="X368" s="496"/>
      <c r="Y368" s="497"/>
    </row>
    <row r="369" spans="2:25" s="487" customFormat="1" ht="16.149999999999999" customHeight="1">
      <c r="B369" s="482"/>
      <c r="C369" s="1308" t="s">
        <v>725</v>
      </c>
      <c r="D369" s="1309"/>
      <c r="E369" s="1309"/>
      <c r="F369" s="1309"/>
      <c r="G369" s="1309"/>
      <c r="H369" s="1309"/>
      <c r="I369" s="1309"/>
      <c r="J369" s="1309"/>
      <c r="K369" s="1309"/>
      <c r="L369" s="1309"/>
      <c r="M369" s="1309"/>
      <c r="N369" s="1309"/>
      <c r="O369" s="1309"/>
      <c r="P369" s="1309"/>
      <c r="Q369" s="1309"/>
      <c r="R369" s="1309"/>
      <c r="S369" s="1362"/>
      <c r="T369" s="1305"/>
      <c r="U369" s="1306"/>
      <c r="V369" s="474"/>
      <c r="W369" s="475"/>
      <c r="X369" s="496"/>
      <c r="Y369" s="497"/>
    </row>
    <row r="370" spans="2:25" s="487" customFormat="1" ht="16.149999999999999" customHeight="1">
      <c r="B370" s="482"/>
      <c r="C370" s="1519" t="s">
        <v>848</v>
      </c>
      <c r="D370" s="1520"/>
      <c r="E370" s="1520"/>
      <c r="F370" s="1520"/>
      <c r="G370" s="1520"/>
      <c r="H370" s="1520"/>
      <c r="I370" s="1520"/>
      <c r="J370" s="1520"/>
      <c r="K370" s="1520"/>
      <c r="L370" s="1520"/>
      <c r="M370" s="1520"/>
      <c r="N370" s="1520"/>
      <c r="O370" s="1520"/>
      <c r="P370" s="1520"/>
      <c r="Q370" s="1520"/>
      <c r="R370" s="1520"/>
      <c r="S370" s="1521"/>
      <c r="T370" s="1511"/>
      <c r="U370" s="1512"/>
      <c r="V370" s="1335"/>
      <c r="W370" s="1336"/>
      <c r="X370" s="496"/>
      <c r="Y370" s="497"/>
    </row>
    <row r="371" spans="2:25" s="487" customFormat="1" ht="16.149999999999999" customHeight="1">
      <c r="B371" s="482"/>
      <c r="C371" s="1508" t="s">
        <v>849</v>
      </c>
      <c r="D371" s="1509"/>
      <c r="E371" s="1509"/>
      <c r="F371" s="1509"/>
      <c r="G371" s="1509"/>
      <c r="H371" s="1509"/>
      <c r="I371" s="1509"/>
      <c r="J371" s="1509"/>
      <c r="K371" s="1509"/>
      <c r="L371" s="1509"/>
      <c r="M371" s="1509"/>
      <c r="N371" s="1509"/>
      <c r="O371" s="1509"/>
      <c r="P371" s="1509"/>
      <c r="Q371" s="1509"/>
      <c r="R371" s="1509"/>
      <c r="S371" s="1510"/>
      <c r="T371" s="1511"/>
      <c r="U371" s="1512"/>
      <c r="V371" s="474"/>
      <c r="W371" s="475"/>
      <c r="X371" s="496"/>
      <c r="Y371" s="497"/>
    </row>
    <row r="372" spans="2:25" s="487" customFormat="1" ht="16.149999999999999" customHeight="1">
      <c r="B372" s="482"/>
      <c r="C372" s="1513" t="s">
        <v>850</v>
      </c>
      <c r="D372" s="1514"/>
      <c r="E372" s="1514"/>
      <c r="F372" s="1514"/>
      <c r="G372" s="1514"/>
      <c r="H372" s="1514"/>
      <c r="I372" s="1514"/>
      <c r="J372" s="1514"/>
      <c r="K372" s="1514"/>
      <c r="L372" s="1514"/>
      <c r="M372" s="1514"/>
      <c r="N372" s="1514"/>
      <c r="O372" s="1514"/>
      <c r="P372" s="1514"/>
      <c r="Q372" s="1514"/>
      <c r="R372" s="1514"/>
      <c r="S372" s="1515"/>
      <c r="T372" s="1511"/>
      <c r="U372" s="1512"/>
      <c r="V372" s="490"/>
      <c r="W372" s="491"/>
      <c r="X372" s="496"/>
      <c r="Y372" s="497"/>
    </row>
    <row r="373" spans="2:25" s="487" customFormat="1" ht="16.149999999999999" customHeight="1">
      <c r="B373" s="482"/>
      <c r="C373" s="1516" t="s">
        <v>851</v>
      </c>
      <c r="D373" s="1517"/>
      <c r="E373" s="1517"/>
      <c r="F373" s="1517"/>
      <c r="G373" s="1517"/>
      <c r="H373" s="1517"/>
      <c r="I373" s="1517"/>
      <c r="J373" s="1517"/>
      <c r="K373" s="1517"/>
      <c r="L373" s="1517"/>
      <c r="M373" s="1517"/>
      <c r="N373" s="1517"/>
      <c r="O373" s="1517"/>
      <c r="P373" s="1517"/>
      <c r="Q373" s="1517"/>
      <c r="R373" s="1517"/>
      <c r="S373" s="1518"/>
      <c r="T373" s="1511"/>
      <c r="U373" s="1512"/>
      <c r="V373" s="477"/>
      <c r="W373" s="478"/>
      <c r="X373" s="496"/>
      <c r="Y373" s="497"/>
    </row>
    <row r="374" spans="2:25" s="487" customFormat="1" ht="16.149999999999999" customHeight="1">
      <c r="B374" s="482"/>
      <c r="C374" s="1513" t="s">
        <v>852</v>
      </c>
      <c r="D374" s="1514"/>
      <c r="E374" s="1514"/>
      <c r="F374" s="1514"/>
      <c r="G374" s="1514"/>
      <c r="H374" s="1514"/>
      <c r="I374" s="1514"/>
      <c r="J374" s="1514"/>
      <c r="K374" s="1514"/>
      <c r="L374" s="1514"/>
      <c r="M374" s="1514"/>
      <c r="N374" s="1514"/>
      <c r="O374" s="1514"/>
      <c r="P374" s="1514"/>
      <c r="Q374" s="1514"/>
      <c r="R374" s="1514"/>
      <c r="S374" s="1515"/>
      <c r="T374" s="1511"/>
      <c r="U374" s="1512"/>
      <c r="V374" s="490"/>
      <c r="W374" s="491"/>
      <c r="X374" s="496"/>
      <c r="Y374" s="497"/>
    </row>
    <row r="375" spans="2:25" s="487" customFormat="1" ht="16.149999999999999" customHeight="1">
      <c r="B375" s="482"/>
      <c r="C375" s="1516" t="s">
        <v>853</v>
      </c>
      <c r="D375" s="1517"/>
      <c r="E375" s="1517"/>
      <c r="F375" s="1517"/>
      <c r="G375" s="1517"/>
      <c r="H375" s="1517"/>
      <c r="I375" s="1517"/>
      <c r="J375" s="1517"/>
      <c r="K375" s="1517"/>
      <c r="L375" s="1517"/>
      <c r="M375" s="1517"/>
      <c r="N375" s="1517"/>
      <c r="O375" s="1517"/>
      <c r="P375" s="1517"/>
      <c r="Q375" s="1517"/>
      <c r="R375" s="1517"/>
      <c r="S375" s="1518"/>
      <c r="T375" s="1511"/>
      <c r="U375" s="1512"/>
      <c r="V375" s="477"/>
      <c r="W375" s="478"/>
      <c r="X375" s="496"/>
      <c r="Y375" s="497"/>
    </row>
    <row r="376" spans="2:25" s="487" customFormat="1" ht="16.149999999999999" customHeight="1">
      <c r="B376" s="482"/>
      <c r="C376" s="1522" t="s">
        <v>854</v>
      </c>
      <c r="D376" s="1523"/>
      <c r="E376" s="1523"/>
      <c r="F376" s="1523"/>
      <c r="G376" s="1523"/>
      <c r="H376" s="1523"/>
      <c r="I376" s="1523"/>
      <c r="J376" s="1523"/>
      <c r="K376" s="1523"/>
      <c r="L376" s="1523"/>
      <c r="M376" s="1523"/>
      <c r="N376" s="1523"/>
      <c r="O376" s="1523"/>
      <c r="P376" s="1523"/>
      <c r="Q376" s="1523"/>
      <c r="R376" s="1523"/>
      <c r="S376" s="1524"/>
      <c r="T376" s="1511"/>
      <c r="U376" s="1512"/>
      <c r="V376" s="1303"/>
      <c r="W376" s="1304"/>
      <c r="X376" s="496"/>
      <c r="Y376" s="497"/>
    </row>
    <row r="377" spans="2:25" s="487" customFormat="1" ht="16.149999999999999" customHeight="1">
      <c r="B377" s="482"/>
      <c r="C377" s="1308" t="s">
        <v>855</v>
      </c>
      <c r="D377" s="1309"/>
      <c r="E377" s="1309"/>
      <c r="F377" s="1309"/>
      <c r="G377" s="1309"/>
      <c r="H377" s="1309"/>
      <c r="I377" s="1309"/>
      <c r="J377" s="1309"/>
      <c r="K377" s="1309"/>
      <c r="L377" s="1309"/>
      <c r="M377" s="1309"/>
      <c r="N377" s="1309"/>
      <c r="O377" s="1309"/>
      <c r="P377" s="1309"/>
      <c r="Q377" s="1309"/>
      <c r="R377" s="1309"/>
      <c r="S377" s="1362"/>
      <c r="T377" s="1511"/>
      <c r="U377" s="1512"/>
      <c r="V377" s="1324"/>
      <c r="W377" s="1325"/>
      <c r="X377" s="496"/>
      <c r="Y377" s="497"/>
    </row>
    <row r="378" spans="2:25" s="487" customFormat="1" ht="16.149999999999999" customHeight="1">
      <c r="B378" s="482"/>
      <c r="C378" s="1251" t="s">
        <v>856</v>
      </c>
      <c r="D378" s="1252"/>
      <c r="E378" s="1252"/>
      <c r="F378" s="1252"/>
      <c r="G378" s="1252"/>
      <c r="H378" s="1252"/>
      <c r="I378" s="1252"/>
      <c r="J378" s="1252"/>
      <c r="K378" s="1252"/>
      <c r="L378" s="1252"/>
      <c r="M378" s="1252"/>
      <c r="N378" s="1252"/>
      <c r="O378" s="1252"/>
      <c r="P378" s="1252"/>
      <c r="Q378" s="1252"/>
      <c r="R378" s="1252"/>
      <c r="S378" s="1273"/>
      <c r="T378" s="1305"/>
      <c r="U378" s="1306"/>
      <c r="V378" s="1303"/>
      <c r="W378" s="1304"/>
      <c r="X378" s="496"/>
      <c r="Y378" s="497"/>
    </row>
    <row r="379" spans="2:25" s="487" customFormat="1" ht="16.149999999999999" customHeight="1" thickBot="1">
      <c r="B379" s="482"/>
      <c r="C379" s="1251" t="s">
        <v>857</v>
      </c>
      <c r="D379" s="1252"/>
      <c r="E379" s="1252"/>
      <c r="F379" s="1252"/>
      <c r="G379" s="1252"/>
      <c r="H379" s="1252"/>
      <c r="I379" s="1252"/>
      <c r="J379" s="1252"/>
      <c r="K379" s="1252"/>
      <c r="L379" s="1252"/>
      <c r="M379" s="1252"/>
      <c r="N379" s="1252"/>
      <c r="O379" s="1252"/>
      <c r="P379" s="1252"/>
      <c r="Q379" s="1252"/>
      <c r="R379" s="1252"/>
      <c r="S379" s="1273"/>
      <c r="T379" s="1354"/>
      <c r="U379" s="1355"/>
      <c r="V379" s="1303"/>
      <c r="W379" s="1304"/>
      <c r="X379" s="496"/>
      <c r="Y379" s="497"/>
    </row>
    <row r="380" spans="2:25" ht="12" customHeight="1">
      <c r="B380" s="1175" t="s">
        <v>858</v>
      </c>
      <c r="C380" s="1176"/>
      <c r="D380" s="1176"/>
      <c r="E380" s="1176"/>
      <c r="F380" s="1176"/>
      <c r="G380" s="1176"/>
      <c r="H380" s="1176"/>
      <c r="I380" s="1176"/>
      <c r="J380" s="1176"/>
      <c r="K380" s="1176"/>
      <c r="L380" s="1176"/>
      <c r="M380" s="1176"/>
      <c r="N380" s="1176"/>
      <c r="O380" s="1176"/>
      <c r="P380" s="1176"/>
      <c r="Q380" s="1177"/>
      <c r="R380" s="1181" t="s">
        <v>661</v>
      </c>
      <c r="S380" s="1182"/>
      <c r="T380" s="1185"/>
      <c r="U380" s="1186"/>
      <c r="V380" s="1189"/>
      <c r="W380" s="1190"/>
      <c r="X380" s="1356"/>
      <c r="Y380" s="1357"/>
    </row>
    <row r="381" spans="2:25" ht="12" customHeight="1" thickBot="1">
      <c r="B381" s="1178"/>
      <c r="C381" s="1179"/>
      <c r="D381" s="1179"/>
      <c r="E381" s="1179"/>
      <c r="F381" s="1179"/>
      <c r="G381" s="1179"/>
      <c r="H381" s="1179"/>
      <c r="I381" s="1179"/>
      <c r="J381" s="1179"/>
      <c r="K381" s="1179"/>
      <c r="L381" s="1179"/>
      <c r="M381" s="1179"/>
      <c r="N381" s="1179"/>
      <c r="O381" s="1179"/>
      <c r="P381" s="1179"/>
      <c r="Q381" s="1180"/>
      <c r="R381" s="1183"/>
      <c r="S381" s="1184"/>
      <c r="T381" s="1187"/>
      <c r="U381" s="1188"/>
      <c r="V381" s="1191"/>
      <c r="W381" s="1192"/>
      <c r="X381" s="1358"/>
      <c r="Y381" s="1359"/>
    </row>
    <row r="382" spans="2:25" s="487" customFormat="1" ht="16.149999999999999" customHeight="1">
      <c r="B382" s="482"/>
      <c r="C382" s="1525" t="s">
        <v>859</v>
      </c>
      <c r="D382" s="1501"/>
      <c r="E382" s="1501"/>
      <c r="F382" s="1501"/>
      <c r="G382" s="1501"/>
      <c r="H382" s="1501"/>
      <c r="I382" s="1501"/>
      <c r="J382" s="1501"/>
      <c r="K382" s="1501"/>
      <c r="L382" s="1501"/>
      <c r="M382" s="1501"/>
      <c r="N382" s="1501"/>
      <c r="O382" s="1501"/>
      <c r="P382" s="1501"/>
      <c r="Q382" s="1501"/>
      <c r="R382" s="1369"/>
      <c r="S382" s="1370"/>
      <c r="T382" s="1437"/>
      <c r="U382" s="1438"/>
      <c r="V382" s="1335"/>
      <c r="W382" s="1336"/>
      <c r="X382" s="496"/>
      <c r="Y382" s="497"/>
    </row>
    <row r="383" spans="2:25" s="487" customFormat="1" ht="16.149999999999999" customHeight="1">
      <c r="B383" s="482"/>
      <c r="C383" s="1526"/>
      <c r="D383" s="1441"/>
      <c r="E383" s="1441"/>
      <c r="F383" s="1441"/>
      <c r="G383" s="1441"/>
      <c r="H383" s="1441"/>
      <c r="I383" s="1441"/>
      <c r="J383" s="1441"/>
      <c r="K383" s="1441"/>
      <c r="L383" s="1441"/>
      <c r="M383" s="1441"/>
      <c r="N383" s="1441"/>
      <c r="O383" s="1441"/>
      <c r="P383" s="1441"/>
      <c r="Q383" s="1441"/>
      <c r="R383" s="1441"/>
      <c r="S383" s="1442"/>
      <c r="T383" s="1333"/>
      <c r="U383" s="1334"/>
      <c r="V383" s="1324"/>
      <c r="W383" s="1325"/>
      <c r="X383" s="496"/>
      <c r="Y383" s="497"/>
    </row>
    <row r="384" spans="2:25" s="487" customFormat="1" ht="16.149999999999999" customHeight="1">
      <c r="B384" s="482"/>
      <c r="C384" s="1527" t="s">
        <v>860</v>
      </c>
      <c r="D384" s="1367"/>
      <c r="E384" s="1367"/>
      <c r="F384" s="1367"/>
      <c r="G384" s="1367"/>
      <c r="H384" s="1367"/>
      <c r="I384" s="1367"/>
      <c r="J384" s="1367"/>
      <c r="K384" s="1367"/>
      <c r="L384" s="1367"/>
      <c r="M384" s="1367"/>
      <c r="N384" s="1367"/>
      <c r="O384" s="1367"/>
      <c r="P384" s="1367"/>
      <c r="Q384" s="1367"/>
      <c r="R384" s="1367"/>
      <c r="S384" s="1368"/>
      <c r="T384" s="1331"/>
      <c r="U384" s="1332"/>
      <c r="V384" s="1335"/>
      <c r="W384" s="1336"/>
      <c r="X384" s="496"/>
      <c r="Y384" s="497"/>
    </row>
    <row r="385" spans="2:26" s="487" customFormat="1" ht="16.149999999999999" customHeight="1" thickBot="1">
      <c r="B385" s="482"/>
      <c r="C385" s="1649" t="s">
        <v>974</v>
      </c>
      <c r="D385" s="1367"/>
      <c r="E385" s="1367"/>
      <c r="F385" s="1367"/>
      <c r="G385" s="1367"/>
      <c r="H385" s="1367"/>
      <c r="I385" s="1367"/>
      <c r="J385" s="1367"/>
      <c r="K385" s="1367"/>
      <c r="L385" s="1367"/>
      <c r="M385" s="1367"/>
      <c r="N385" s="1367"/>
      <c r="O385" s="1367"/>
      <c r="P385" s="1367"/>
      <c r="Q385" s="1367"/>
      <c r="R385" s="1367"/>
      <c r="S385" s="1368"/>
      <c r="T385" s="1331"/>
      <c r="U385" s="1332"/>
      <c r="V385" s="1335"/>
      <c r="W385" s="1336"/>
      <c r="X385" s="496"/>
      <c r="Y385" s="497"/>
    </row>
    <row r="386" spans="2:26" s="487" customFormat="1" ht="16.350000000000001" customHeight="1">
      <c r="B386" s="448"/>
      <c r="C386" s="524"/>
      <c r="D386" s="524"/>
      <c r="E386" s="524"/>
      <c r="F386" s="525"/>
      <c r="G386" s="525"/>
      <c r="H386" s="525"/>
      <c r="I386" s="525"/>
      <c r="J386" s="525"/>
      <c r="K386" s="525"/>
      <c r="L386" s="525"/>
      <c r="M386" s="525"/>
      <c r="N386" s="525"/>
      <c r="O386" s="525"/>
      <c r="P386" s="525"/>
      <c r="Q386" s="525"/>
      <c r="R386" s="525"/>
      <c r="S386" s="526" t="s">
        <v>701</v>
      </c>
      <c r="T386" s="644"/>
      <c r="U386" s="644"/>
      <c r="V386" s="448"/>
      <c r="W386" s="448"/>
      <c r="X386" s="448"/>
      <c r="Y386" s="448"/>
    </row>
    <row r="387" spans="2:26" s="172" customFormat="1" ht="20.25" customHeight="1">
      <c r="B387" s="1137" t="s">
        <v>921</v>
      </c>
      <c r="C387" s="1137"/>
      <c r="D387" s="1137"/>
      <c r="E387" s="1137"/>
      <c r="F387" s="1137"/>
      <c r="G387" s="1137"/>
      <c r="H387" s="1137"/>
      <c r="I387" s="1137"/>
      <c r="J387" s="1137"/>
      <c r="K387" s="1137"/>
      <c r="L387" s="1137"/>
      <c r="M387" s="1137"/>
      <c r="N387" s="1137"/>
      <c r="O387" s="1137"/>
      <c r="P387" s="1137"/>
      <c r="Q387" s="1137"/>
      <c r="R387" s="1137"/>
      <c r="S387" s="1137"/>
      <c r="T387" s="1137"/>
      <c r="U387" s="1137"/>
      <c r="V387" s="1137"/>
      <c r="W387" s="1138" t="s">
        <v>973</v>
      </c>
      <c r="X387" s="1138"/>
      <c r="Y387" s="1138"/>
    </row>
    <row r="388" spans="2:26" s="170" customFormat="1" ht="18" customHeight="1">
      <c r="B388" s="410" t="s">
        <v>652</v>
      </c>
      <c r="C388" s="289"/>
      <c r="D388" s="289"/>
      <c r="E388" s="411"/>
      <c r="F388" s="289"/>
      <c r="G388" s="289"/>
      <c r="H388" s="289"/>
      <c r="I388" s="289"/>
      <c r="J388" s="289"/>
      <c r="K388" s="289"/>
      <c r="L388" s="289"/>
      <c r="M388" s="289"/>
      <c r="N388" s="289"/>
      <c r="O388" s="289"/>
      <c r="P388" s="289"/>
      <c r="Q388" s="289"/>
      <c r="R388" s="289"/>
      <c r="S388" s="289"/>
      <c r="T388" s="289"/>
      <c r="U388" s="289"/>
      <c r="V388" s="289"/>
      <c r="W388" s="289"/>
      <c r="X388" s="289"/>
      <c r="Y388" s="289"/>
    </row>
    <row r="389" spans="2:26" s="170" customFormat="1" ht="20.25" customHeight="1">
      <c r="B389" s="1139" t="s">
        <v>164</v>
      </c>
      <c r="C389" s="1140"/>
      <c r="D389" s="1141"/>
      <c r="E389" s="1142" t="str">
        <f>E4</f>
        <v>0</v>
      </c>
      <c r="F389" s="1143"/>
      <c r="G389" s="1144"/>
      <c r="H389" s="1145" t="s">
        <v>165</v>
      </c>
      <c r="I389" s="1146"/>
      <c r="J389" s="1146"/>
      <c r="K389" s="1147"/>
      <c r="L389" s="1142" t="str">
        <f>L4</f>
        <v/>
      </c>
      <c r="M389" s="1143"/>
      <c r="N389" s="1143"/>
      <c r="O389" s="1144"/>
      <c r="P389" s="1148" t="s">
        <v>653</v>
      </c>
      <c r="Q389" s="1149"/>
      <c r="R389" s="1150"/>
      <c r="S389" s="1151">
        <f>S4</f>
        <v>0</v>
      </c>
      <c r="T389" s="1152"/>
      <c r="U389" s="1152"/>
      <c r="V389" s="1152"/>
      <c r="W389" s="1152"/>
      <c r="X389" s="1152"/>
      <c r="Y389" s="1153"/>
      <c r="Z389" s="412"/>
    </row>
    <row r="390" spans="2:26" s="170" customFormat="1" ht="14.25" customHeight="1">
      <c r="B390" s="289"/>
      <c r="C390" s="289"/>
      <c r="D390" s="289"/>
      <c r="E390" s="289"/>
      <c r="F390" s="289"/>
      <c r="G390" s="289"/>
      <c r="H390" s="289"/>
      <c r="I390" s="289"/>
      <c r="J390" s="289"/>
      <c r="K390" s="289"/>
      <c r="L390" s="289"/>
      <c r="M390" s="413" t="s">
        <v>654</v>
      </c>
      <c r="N390" s="289"/>
      <c r="O390" s="289"/>
      <c r="P390" s="289"/>
      <c r="Q390" s="289"/>
      <c r="R390" s="289"/>
      <c r="S390" s="289"/>
      <c r="T390" s="289"/>
      <c r="U390" s="289"/>
      <c r="V390" s="289"/>
      <c r="W390" s="289"/>
      <c r="X390" s="289"/>
      <c r="Y390" s="289"/>
    </row>
    <row r="391" spans="2:26" s="170" customFormat="1" ht="5.25" customHeight="1">
      <c r="B391" s="414"/>
      <c r="C391" s="415"/>
      <c r="D391" s="415"/>
      <c r="E391" s="415"/>
      <c r="F391" s="415"/>
      <c r="G391" s="415"/>
      <c r="H391" s="415"/>
      <c r="I391" s="415"/>
      <c r="J391" s="415"/>
      <c r="K391" s="415"/>
      <c r="L391" s="415"/>
      <c r="M391" s="415"/>
      <c r="N391" s="415"/>
      <c r="O391" s="415"/>
      <c r="P391" s="415"/>
      <c r="Q391" s="415"/>
      <c r="R391" s="415"/>
      <c r="S391" s="415"/>
      <c r="T391" s="415"/>
      <c r="U391" s="415"/>
      <c r="V391" s="415"/>
      <c r="W391" s="415"/>
      <c r="X391" s="415"/>
      <c r="Y391" s="416"/>
    </row>
    <row r="392" spans="2:26" s="170" customFormat="1" ht="14.25" customHeight="1">
      <c r="B392" s="417"/>
      <c r="C392" s="576" t="s">
        <v>655</v>
      </c>
      <c r="D392" s="418" t="s">
        <v>656</v>
      </c>
      <c r="E392" s="418"/>
      <c r="F392" s="418"/>
      <c r="G392" s="418"/>
      <c r="H392" s="418"/>
      <c r="I392" s="418"/>
      <c r="J392" s="418"/>
      <c r="K392" s="418"/>
      <c r="L392" s="418"/>
      <c r="M392" s="418"/>
      <c r="N392" s="575" t="s">
        <v>117</v>
      </c>
      <c r="O392" s="1095" t="s">
        <v>922</v>
      </c>
      <c r="P392" s="1095"/>
      <c r="Q392" s="1095"/>
      <c r="R392" s="1095"/>
      <c r="S392" s="1095"/>
      <c r="T392" s="1095"/>
      <c r="U392" s="1095"/>
      <c r="V392" s="1095"/>
      <c r="W392" s="1095"/>
      <c r="X392" s="1095"/>
      <c r="Y392" s="1096"/>
    </row>
    <row r="393" spans="2:26" s="170" customFormat="1" ht="14.25" customHeight="1">
      <c r="B393" s="417"/>
      <c r="C393" s="576" t="s">
        <v>659</v>
      </c>
      <c r="D393" s="1095" t="s">
        <v>660</v>
      </c>
      <c r="E393" s="1095"/>
      <c r="F393" s="1095"/>
      <c r="G393" s="1095"/>
      <c r="H393" s="1095"/>
      <c r="I393" s="1095"/>
      <c r="J393" s="1095"/>
      <c r="K393" s="1095"/>
      <c r="L393" s="1095"/>
      <c r="M393" s="1095"/>
      <c r="N393" s="575" t="s">
        <v>663</v>
      </c>
      <c r="O393" s="1095" t="s">
        <v>664</v>
      </c>
      <c r="P393" s="1095"/>
      <c r="Q393" s="1095"/>
      <c r="R393" s="1095"/>
      <c r="S393" s="1095"/>
      <c r="T393" s="1095"/>
      <c r="U393" s="1095"/>
      <c r="V393" s="1095"/>
      <c r="W393" s="1095"/>
      <c r="X393" s="1095"/>
      <c r="Y393" s="1096"/>
    </row>
    <row r="394" spans="2:26" s="170" customFormat="1" ht="14.25" customHeight="1">
      <c r="B394" s="417"/>
      <c r="C394" s="575" t="s">
        <v>657</v>
      </c>
      <c r="D394" s="1095" t="s">
        <v>658</v>
      </c>
      <c r="E394" s="1095"/>
      <c r="F394" s="1095"/>
      <c r="G394" s="1095"/>
      <c r="H394" s="1095"/>
      <c r="I394" s="1095"/>
      <c r="J394" s="1095"/>
      <c r="K394" s="1095"/>
      <c r="L394" s="1095"/>
      <c r="M394" s="1095"/>
      <c r="N394" s="576" t="s">
        <v>661</v>
      </c>
      <c r="O394" s="1095" t="s">
        <v>662</v>
      </c>
      <c r="P394" s="1095"/>
      <c r="Q394" s="1095"/>
      <c r="R394" s="1095"/>
      <c r="S394" s="1095"/>
      <c r="T394" s="1095"/>
      <c r="U394" s="1095"/>
      <c r="V394" s="1095"/>
      <c r="W394" s="1095"/>
      <c r="X394" s="1095"/>
      <c r="Y394" s="1096"/>
    </row>
    <row r="395" spans="2:26" s="170" customFormat="1" ht="5.25" customHeight="1">
      <c r="B395" s="419"/>
      <c r="C395" s="420"/>
      <c r="D395" s="420"/>
      <c r="E395" s="420"/>
      <c r="F395" s="420"/>
      <c r="G395" s="420"/>
      <c r="H395" s="420"/>
      <c r="I395" s="420"/>
      <c r="J395" s="420"/>
      <c r="K395" s="420"/>
      <c r="L395" s="420"/>
      <c r="M395" s="421"/>
      <c r="N395" s="420"/>
      <c r="O395" s="420"/>
      <c r="P395" s="420"/>
      <c r="Q395" s="420"/>
      <c r="R395" s="420"/>
      <c r="S395" s="420"/>
      <c r="T395" s="420"/>
      <c r="U395" s="420"/>
      <c r="V395" s="420"/>
      <c r="W395" s="420"/>
      <c r="X395" s="420"/>
      <c r="Y395" s="422"/>
    </row>
    <row r="396" spans="2:26" s="170" customFormat="1" ht="8.25" customHeight="1" thickBot="1">
      <c r="B396" s="289"/>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row>
    <row r="397" spans="2:26" s="170" customFormat="1" ht="16.149999999999999" customHeight="1">
      <c r="B397" s="1097" t="s">
        <v>665</v>
      </c>
      <c r="C397" s="1098"/>
      <c r="D397" s="1098"/>
      <c r="E397" s="1098"/>
      <c r="F397" s="1098"/>
      <c r="G397" s="1098"/>
      <c r="H397" s="1098"/>
      <c r="I397" s="1098"/>
      <c r="J397" s="1098"/>
      <c r="K397" s="1098"/>
      <c r="L397" s="1098"/>
      <c r="M397" s="1098"/>
      <c r="N397" s="1098"/>
      <c r="O397" s="1098"/>
      <c r="P397" s="1098"/>
      <c r="Q397" s="1098"/>
      <c r="R397" s="1098"/>
      <c r="S397" s="1099"/>
      <c r="T397" s="1103" t="s">
        <v>666</v>
      </c>
      <c r="U397" s="1104"/>
      <c r="V397" s="1107" t="s">
        <v>667</v>
      </c>
      <c r="W397" s="1108"/>
      <c r="X397" s="1111" t="s">
        <v>668</v>
      </c>
      <c r="Y397" s="1112"/>
    </row>
    <row r="398" spans="2:26" s="170" customFormat="1" ht="16.149999999999999" customHeight="1" thickBot="1">
      <c r="B398" s="1100"/>
      <c r="C398" s="1101"/>
      <c r="D398" s="1101"/>
      <c r="E398" s="1101"/>
      <c r="F398" s="1101"/>
      <c r="G398" s="1101"/>
      <c r="H398" s="1101"/>
      <c r="I398" s="1101"/>
      <c r="J398" s="1101"/>
      <c r="K398" s="1101"/>
      <c r="L398" s="1101"/>
      <c r="M398" s="1101"/>
      <c r="N398" s="1101"/>
      <c r="O398" s="1101"/>
      <c r="P398" s="1101"/>
      <c r="Q398" s="1101"/>
      <c r="R398" s="1101"/>
      <c r="S398" s="1102"/>
      <c r="T398" s="1105"/>
      <c r="U398" s="1106"/>
      <c r="V398" s="1109"/>
      <c r="W398" s="1110"/>
      <c r="X398" s="1113"/>
      <c r="Y398" s="1114"/>
    </row>
    <row r="399" spans="2:26" s="87" customFormat="1" ht="12" customHeight="1">
      <c r="B399" s="1115" t="s">
        <v>969</v>
      </c>
      <c r="C399" s="1116"/>
      <c r="D399" s="1116"/>
      <c r="E399" s="1116"/>
      <c r="F399" s="1116"/>
      <c r="G399" s="1116"/>
      <c r="H399" s="1116"/>
      <c r="I399" s="1116"/>
      <c r="J399" s="1116"/>
      <c r="K399" s="1116"/>
      <c r="L399" s="1116"/>
      <c r="M399" s="1116"/>
      <c r="N399" s="1116"/>
      <c r="O399" s="1116"/>
      <c r="P399" s="1116"/>
      <c r="Q399" s="1117"/>
      <c r="R399" s="1121" t="s">
        <v>655</v>
      </c>
      <c r="S399" s="1122"/>
      <c r="T399" s="1125"/>
      <c r="U399" s="1126"/>
      <c r="V399" s="1129"/>
      <c r="W399" s="1130"/>
      <c r="X399" s="1133"/>
      <c r="Y399" s="1134"/>
    </row>
    <row r="400" spans="2:26" s="87" customFormat="1" ht="12" customHeight="1" thickBot="1">
      <c r="B400" s="1118"/>
      <c r="C400" s="1119"/>
      <c r="D400" s="1119"/>
      <c r="E400" s="1119"/>
      <c r="F400" s="1119"/>
      <c r="G400" s="1119"/>
      <c r="H400" s="1119"/>
      <c r="I400" s="1119"/>
      <c r="J400" s="1119"/>
      <c r="K400" s="1119"/>
      <c r="L400" s="1119"/>
      <c r="M400" s="1119"/>
      <c r="N400" s="1119"/>
      <c r="O400" s="1119"/>
      <c r="P400" s="1119"/>
      <c r="Q400" s="1120"/>
      <c r="R400" s="1123"/>
      <c r="S400" s="1124"/>
      <c r="T400" s="1127"/>
      <c r="U400" s="1128"/>
      <c r="V400" s="1131"/>
      <c r="W400" s="1132"/>
      <c r="X400" s="1135"/>
      <c r="Y400" s="1136"/>
    </row>
    <row r="401" spans="2:25" s="578" customFormat="1" ht="15.95" customHeight="1">
      <c r="B401" s="608"/>
      <c r="C401" s="609" t="s">
        <v>982</v>
      </c>
      <c r="D401" s="594"/>
      <c r="E401" s="594"/>
      <c r="F401" s="594"/>
      <c r="G401" s="594"/>
      <c r="H401" s="594"/>
      <c r="I401" s="594"/>
      <c r="J401" s="594"/>
      <c r="K401" s="594"/>
      <c r="L401" s="594"/>
      <c r="M401" s="594"/>
      <c r="N401" s="594"/>
      <c r="O401" s="594"/>
      <c r="P401" s="594"/>
      <c r="Q401" s="594"/>
      <c r="R401" s="588"/>
      <c r="S401" s="588"/>
      <c r="T401" s="1583"/>
      <c r="U401" s="1584"/>
      <c r="V401" s="1585"/>
      <c r="W401" s="1586"/>
      <c r="X401" s="592"/>
      <c r="Y401" s="610"/>
    </row>
    <row r="402" spans="2:25" s="578" customFormat="1" ht="15.95" customHeight="1" thickBot="1">
      <c r="B402" s="608"/>
      <c r="C402" s="591" t="s">
        <v>956</v>
      </c>
      <c r="D402" s="592"/>
      <c r="E402" s="592"/>
      <c r="F402" s="592"/>
      <c r="G402" s="592"/>
      <c r="H402" s="592"/>
      <c r="I402" s="592"/>
      <c r="J402" s="592"/>
      <c r="K402" s="592"/>
      <c r="L402" s="592"/>
      <c r="M402" s="592"/>
      <c r="N402" s="592"/>
      <c r="O402" s="592"/>
      <c r="P402" s="592"/>
      <c r="Q402" s="592"/>
      <c r="R402" s="592"/>
      <c r="S402" s="592"/>
      <c r="T402" s="1417"/>
      <c r="U402" s="1587"/>
      <c r="V402" s="1421"/>
      <c r="W402" s="1422"/>
      <c r="X402" s="592"/>
      <c r="Y402" s="610"/>
    </row>
    <row r="403" spans="2:25" s="87" customFormat="1" ht="12" customHeight="1">
      <c r="B403" s="1197" t="s">
        <v>970</v>
      </c>
      <c r="C403" s="1198"/>
      <c r="D403" s="1198"/>
      <c r="E403" s="1198"/>
      <c r="F403" s="1198"/>
      <c r="G403" s="1198"/>
      <c r="H403" s="1198"/>
      <c r="I403" s="1198"/>
      <c r="J403" s="1198"/>
      <c r="K403" s="1198"/>
      <c r="L403" s="1198"/>
      <c r="M403" s="1198"/>
      <c r="N403" s="1198"/>
      <c r="O403" s="1198"/>
      <c r="P403" s="1198"/>
      <c r="Q403" s="1199"/>
      <c r="R403" s="1121" t="s">
        <v>655</v>
      </c>
      <c r="S403" s="1122"/>
      <c r="T403" s="1125"/>
      <c r="U403" s="1590"/>
      <c r="V403" s="1129"/>
      <c r="W403" s="1130"/>
      <c r="X403" s="1133"/>
      <c r="Y403" s="1134"/>
    </row>
    <row r="404" spans="2:25" s="87" customFormat="1" ht="12" customHeight="1" thickBot="1">
      <c r="B404" s="1200"/>
      <c r="C404" s="1588"/>
      <c r="D404" s="1588"/>
      <c r="E404" s="1588"/>
      <c r="F404" s="1588"/>
      <c r="G404" s="1588"/>
      <c r="H404" s="1588"/>
      <c r="I404" s="1588"/>
      <c r="J404" s="1588"/>
      <c r="K404" s="1588"/>
      <c r="L404" s="1588"/>
      <c r="M404" s="1588"/>
      <c r="N404" s="1588"/>
      <c r="O404" s="1588"/>
      <c r="P404" s="1588"/>
      <c r="Q404" s="1589"/>
      <c r="R404" s="1123"/>
      <c r="S404" s="1124"/>
      <c r="T404" s="1127"/>
      <c r="U404" s="1591"/>
      <c r="V404" s="1131"/>
      <c r="W404" s="1132"/>
      <c r="X404" s="1135"/>
      <c r="Y404" s="1136"/>
    </row>
    <row r="405" spans="2:25" s="578" customFormat="1" ht="15.95" customHeight="1">
      <c r="B405" s="1592"/>
      <c r="C405" s="609" t="s">
        <v>957</v>
      </c>
      <c r="D405" s="594"/>
      <c r="E405" s="594"/>
      <c r="F405" s="594"/>
      <c r="G405" s="594"/>
      <c r="H405" s="594"/>
      <c r="I405" s="594"/>
      <c r="J405" s="594"/>
      <c r="K405" s="594"/>
      <c r="L405" s="594"/>
      <c r="M405" s="594"/>
      <c r="N405" s="594"/>
      <c r="O405" s="594"/>
      <c r="P405" s="594"/>
      <c r="Q405" s="594"/>
      <c r="R405" s="611"/>
      <c r="S405" s="611"/>
      <c r="T405" s="1583"/>
      <c r="U405" s="1584"/>
      <c r="V405" s="1585"/>
      <c r="W405" s="1586"/>
      <c r="X405" s="612"/>
      <c r="Y405" s="613"/>
    </row>
    <row r="406" spans="2:25" s="87" customFormat="1" ht="15.95" customHeight="1">
      <c r="B406" s="1592"/>
      <c r="C406" s="1594" t="s">
        <v>984</v>
      </c>
      <c r="D406" s="1595"/>
      <c r="E406" s="1595"/>
      <c r="F406" s="1595"/>
      <c r="G406" s="1595"/>
      <c r="H406" s="1595"/>
      <c r="I406" s="1595"/>
      <c r="J406" s="1595"/>
      <c r="K406" s="1595"/>
      <c r="L406" s="1595"/>
      <c r="M406" s="1595"/>
      <c r="N406" s="1595"/>
      <c r="O406" s="1595"/>
      <c r="P406" s="1595"/>
      <c r="Q406" s="1595"/>
      <c r="R406" s="1595"/>
      <c r="S406" s="1596"/>
      <c r="T406" s="1534"/>
      <c r="U406" s="1597"/>
      <c r="V406" s="621"/>
      <c r="W406" s="622"/>
      <c r="X406" s="592"/>
      <c r="Y406" s="610"/>
    </row>
    <row r="407" spans="2:25" s="87" customFormat="1" ht="15.95" customHeight="1">
      <c r="B407" s="1592"/>
      <c r="C407" s="1594" t="s">
        <v>722</v>
      </c>
      <c r="D407" s="1595"/>
      <c r="E407" s="1595"/>
      <c r="F407" s="1595"/>
      <c r="G407" s="1595"/>
      <c r="H407" s="1595"/>
      <c r="I407" s="1595"/>
      <c r="J407" s="1595"/>
      <c r="K407" s="1595"/>
      <c r="L407" s="1595"/>
      <c r="M407" s="1595"/>
      <c r="N407" s="1595"/>
      <c r="O407" s="1595"/>
      <c r="P407" s="1595"/>
      <c r="Q407" s="1595"/>
      <c r="R407" s="1595"/>
      <c r="S407" s="1596"/>
      <c r="T407" s="1534"/>
      <c r="U407" s="1597"/>
      <c r="V407" s="621"/>
      <c r="W407" s="622"/>
      <c r="X407" s="592"/>
      <c r="Y407" s="610"/>
    </row>
    <row r="408" spans="2:25" s="578" customFormat="1" ht="15.95" customHeight="1">
      <c r="B408" s="1592"/>
      <c r="C408" s="1598" t="s">
        <v>975</v>
      </c>
      <c r="D408" s="1599"/>
      <c r="E408" s="1599"/>
      <c r="F408" s="1599"/>
      <c r="G408" s="1599"/>
      <c r="H408" s="1599"/>
      <c r="I408" s="1599"/>
      <c r="J408" s="1599"/>
      <c r="K408" s="1599"/>
      <c r="L408" s="1599"/>
      <c r="M408" s="1599"/>
      <c r="N408" s="1599"/>
      <c r="O408" s="1599"/>
      <c r="P408" s="1599"/>
      <c r="Q408" s="1599"/>
      <c r="R408" s="1599"/>
      <c r="S408" s="1600"/>
      <c r="T408" s="1417"/>
      <c r="U408" s="1418"/>
      <c r="V408" s="1536"/>
      <c r="W408" s="1537"/>
      <c r="X408" s="579"/>
      <c r="Y408" s="585"/>
    </row>
    <row r="409" spans="2:25" s="87" customFormat="1" ht="14.1" customHeight="1">
      <c r="B409" s="1592"/>
      <c r="C409" s="1601" t="s">
        <v>958</v>
      </c>
      <c r="D409" s="1602"/>
      <c r="E409" s="1602"/>
      <c r="F409" s="1602"/>
      <c r="G409" s="1602"/>
      <c r="H409" s="1602"/>
      <c r="I409" s="1602"/>
      <c r="J409" s="1602"/>
      <c r="K409" s="1602"/>
      <c r="L409" s="1602"/>
      <c r="M409" s="1602"/>
      <c r="N409" s="1602"/>
      <c r="O409" s="1602"/>
      <c r="P409" s="1602"/>
      <c r="Q409" s="1602"/>
      <c r="R409" s="1602"/>
      <c r="S409" s="1603"/>
      <c r="T409" s="1604"/>
      <c r="U409" s="1605"/>
      <c r="V409" s="1608"/>
      <c r="W409" s="1609"/>
      <c r="X409" s="608"/>
      <c r="Y409" s="610"/>
    </row>
    <row r="410" spans="2:25" s="87" customFormat="1" ht="14.1" customHeight="1" thickBot="1">
      <c r="B410" s="1593"/>
      <c r="C410" s="1612" t="s">
        <v>959</v>
      </c>
      <c r="D410" s="1613"/>
      <c r="E410" s="1613"/>
      <c r="F410" s="1613"/>
      <c r="G410" s="1613"/>
      <c r="H410" s="1613"/>
      <c r="I410" s="1613"/>
      <c r="J410" s="1613"/>
      <c r="K410" s="1613"/>
      <c r="L410" s="1613"/>
      <c r="M410" s="1613"/>
      <c r="N410" s="1613"/>
      <c r="O410" s="1613"/>
      <c r="P410" s="1613"/>
      <c r="Q410" s="1613"/>
      <c r="R410" s="1613"/>
      <c r="S410" s="1614"/>
      <c r="T410" s="1606"/>
      <c r="U410" s="1607"/>
      <c r="V410" s="1610"/>
      <c r="W410" s="1611"/>
      <c r="X410" s="598"/>
      <c r="Y410" s="614"/>
    </row>
    <row r="411" spans="2:25" s="87" customFormat="1" ht="12" customHeight="1">
      <c r="B411" s="1115" t="s">
        <v>971</v>
      </c>
      <c r="C411" s="1116"/>
      <c r="D411" s="1116"/>
      <c r="E411" s="1116"/>
      <c r="F411" s="1116"/>
      <c r="G411" s="1116"/>
      <c r="H411" s="1116"/>
      <c r="I411" s="1116"/>
      <c r="J411" s="1116"/>
      <c r="K411" s="1116"/>
      <c r="L411" s="1116"/>
      <c r="M411" s="1116"/>
      <c r="N411" s="1116"/>
      <c r="O411" s="1116"/>
      <c r="P411" s="1116"/>
      <c r="Q411" s="1117"/>
      <c r="R411" s="1121" t="s">
        <v>655</v>
      </c>
      <c r="S411" s="1122"/>
      <c r="T411" s="1125"/>
      <c r="U411" s="1126"/>
      <c r="V411" s="1129"/>
      <c r="W411" s="1130"/>
      <c r="X411" s="1133"/>
      <c r="Y411" s="1134"/>
    </row>
    <row r="412" spans="2:25" s="87" customFormat="1" ht="12" customHeight="1" thickBot="1">
      <c r="B412" s="1118"/>
      <c r="C412" s="1119"/>
      <c r="D412" s="1119"/>
      <c r="E412" s="1119"/>
      <c r="F412" s="1119"/>
      <c r="G412" s="1119"/>
      <c r="H412" s="1119"/>
      <c r="I412" s="1119"/>
      <c r="J412" s="1119"/>
      <c r="K412" s="1119"/>
      <c r="L412" s="1119"/>
      <c r="M412" s="1119"/>
      <c r="N412" s="1119"/>
      <c r="O412" s="1119"/>
      <c r="P412" s="1119"/>
      <c r="Q412" s="1120"/>
      <c r="R412" s="1123"/>
      <c r="S412" s="1124"/>
      <c r="T412" s="1127"/>
      <c r="U412" s="1128"/>
      <c r="V412" s="1131"/>
      <c r="W412" s="1132"/>
      <c r="X412" s="1135"/>
      <c r="Y412" s="1136"/>
    </row>
    <row r="413" spans="2:25" s="578" customFormat="1" ht="15.95" customHeight="1">
      <c r="B413" s="607"/>
      <c r="C413" s="609" t="s">
        <v>983</v>
      </c>
      <c r="D413" s="594"/>
      <c r="E413" s="594"/>
      <c r="F413" s="594"/>
      <c r="G413" s="594"/>
      <c r="H413" s="594"/>
      <c r="I413" s="594"/>
      <c r="J413" s="594"/>
      <c r="K413" s="594"/>
      <c r="L413" s="594"/>
      <c r="M413" s="594"/>
      <c r="N413" s="594"/>
      <c r="O413" s="594"/>
      <c r="P413" s="594"/>
      <c r="Q413" s="594"/>
      <c r="R413" s="611"/>
      <c r="S413" s="611"/>
      <c r="T413" s="1583"/>
      <c r="U413" s="1584"/>
      <c r="V413" s="1585"/>
      <c r="W413" s="1586"/>
      <c r="X413" s="612"/>
      <c r="Y413" s="613"/>
    </row>
    <row r="414" spans="2:25" s="87" customFormat="1" ht="15.95" customHeight="1" thickBot="1">
      <c r="B414" s="607"/>
      <c r="C414" s="1594" t="s">
        <v>985</v>
      </c>
      <c r="D414" s="1595"/>
      <c r="E414" s="1595"/>
      <c r="F414" s="1595"/>
      <c r="G414" s="1595"/>
      <c r="H414" s="1595"/>
      <c r="I414" s="1595"/>
      <c r="J414" s="1595"/>
      <c r="K414" s="1595"/>
      <c r="L414" s="1595"/>
      <c r="M414" s="1595"/>
      <c r="N414" s="1595"/>
      <c r="O414" s="1595"/>
      <c r="P414" s="1595"/>
      <c r="Q414" s="1595"/>
      <c r="R414" s="1595"/>
      <c r="S414" s="1596"/>
      <c r="T414" s="1534"/>
      <c r="U414" s="1597"/>
      <c r="V414" s="621"/>
      <c r="W414" s="622"/>
      <c r="X414" s="592"/>
      <c r="Y414" s="610"/>
    </row>
    <row r="415" spans="2:25" s="87" customFormat="1" ht="12" customHeight="1">
      <c r="B415" s="1197" t="s">
        <v>972</v>
      </c>
      <c r="C415" s="1198"/>
      <c r="D415" s="1198"/>
      <c r="E415" s="1198"/>
      <c r="F415" s="1198"/>
      <c r="G415" s="1198"/>
      <c r="H415" s="1198"/>
      <c r="I415" s="1198"/>
      <c r="J415" s="1198"/>
      <c r="K415" s="1198"/>
      <c r="L415" s="1198"/>
      <c r="M415" s="1198"/>
      <c r="N415" s="1198"/>
      <c r="O415" s="1198"/>
      <c r="P415" s="1198"/>
      <c r="Q415" s="1199"/>
      <c r="R415" s="1121" t="s">
        <v>821</v>
      </c>
      <c r="S415" s="1122"/>
      <c r="T415" s="1125"/>
      <c r="U415" s="1590"/>
      <c r="V415" s="1129"/>
      <c r="W415" s="1130"/>
      <c r="X415" s="1133"/>
      <c r="Y415" s="1134"/>
    </row>
    <row r="416" spans="2:25" s="87" customFormat="1" ht="12" customHeight="1" thickBot="1">
      <c r="B416" s="1200"/>
      <c r="C416" s="1201"/>
      <c r="D416" s="1201"/>
      <c r="E416" s="1201"/>
      <c r="F416" s="1201"/>
      <c r="G416" s="1201"/>
      <c r="H416" s="1201"/>
      <c r="I416" s="1201"/>
      <c r="J416" s="1201"/>
      <c r="K416" s="1201"/>
      <c r="L416" s="1201"/>
      <c r="M416" s="1201"/>
      <c r="N416" s="1201"/>
      <c r="O416" s="1201"/>
      <c r="P416" s="1201"/>
      <c r="Q416" s="1202"/>
      <c r="R416" s="1123"/>
      <c r="S416" s="1124"/>
      <c r="T416" s="1619"/>
      <c r="U416" s="1620"/>
      <c r="V416" s="1621"/>
      <c r="W416" s="1622"/>
      <c r="X416" s="1135"/>
      <c r="Y416" s="1136"/>
    </row>
    <row r="417" spans="2:25" s="578" customFormat="1" ht="14.1" customHeight="1">
      <c r="B417" s="608"/>
      <c r="C417" s="1623" t="s">
        <v>991</v>
      </c>
      <c r="D417" s="1411"/>
      <c r="E417" s="1411"/>
      <c r="F417" s="1411"/>
      <c r="G417" s="1411"/>
      <c r="H417" s="1411"/>
      <c r="I417" s="1411"/>
      <c r="J417" s="1411"/>
      <c r="K417" s="1411"/>
      <c r="L417" s="1411"/>
      <c r="M417" s="1411"/>
      <c r="N417" s="1411"/>
      <c r="O417" s="1411"/>
      <c r="P417" s="1411"/>
      <c r="Q417" s="1411"/>
      <c r="R417" s="1413"/>
      <c r="S417" s="1414"/>
      <c r="T417" s="1625"/>
      <c r="U417" s="1626"/>
      <c r="V417" s="1627"/>
      <c r="W417" s="1628"/>
      <c r="X417" s="592"/>
      <c r="Y417" s="610"/>
    </row>
    <row r="418" spans="2:25" s="578" customFormat="1" ht="14.1" customHeight="1" thickBot="1">
      <c r="B418" s="608"/>
      <c r="C418" s="1624"/>
      <c r="D418" s="1413"/>
      <c r="E418" s="1413"/>
      <c r="F418" s="1413"/>
      <c r="G418" s="1413"/>
      <c r="H418" s="1413"/>
      <c r="I418" s="1413"/>
      <c r="J418" s="1413"/>
      <c r="K418" s="1413"/>
      <c r="L418" s="1413"/>
      <c r="M418" s="1413"/>
      <c r="N418" s="1413"/>
      <c r="O418" s="1413"/>
      <c r="P418" s="1413"/>
      <c r="Q418" s="1413"/>
      <c r="R418" s="1413"/>
      <c r="S418" s="1414"/>
      <c r="T418" s="1417"/>
      <c r="U418" s="1418"/>
      <c r="V418" s="1421"/>
      <c r="W418" s="1422"/>
      <c r="X418" s="592"/>
      <c r="Y418" s="610"/>
    </row>
    <row r="419" spans="2:25" s="87" customFormat="1" ht="12" customHeight="1">
      <c r="B419" s="1197" t="s">
        <v>989</v>
      </c>
      <c r="C419" s="1198"/>
      <c r="D419" s="1198"/>
      <c r="E419" s="1198"/>
      <c r="F419" s="1198"/>
      <c r="G419" s="1198"/>
      <c r="H419" s="1198"/>
      <c r="I419" s="1198"/>
      <c r="J419" s="1198"/>
      <c r="K419" s="1198"/>
      <c r="L419" s="1198"/>
      <c r="M419" s="1198"/>
      <c r="N419" s="1198"/>
      <c r="O419" s="1198"/>
      <c r="P419" s="1198"/>
      <c r="Q419" s="1199"/>
      <c r="R419" s="1121" t="s">
        <v>655</v>
      </c>
      <c r="S419" s="1122"/>
      <c r="T419" s="1125"/>
      <c r="U419" s="1126"/>
      <c r="V419" s="1129"/>
      <c r="W419" s="1130"/>
      <c r="X419" s="1133"/>
      <c r="Y419" s="1134"/>
    </row>
    <row r="420" spans="2:25" s="87" customFormat="1" ht="12" customHeight="1" thickBot="1">
      <c r="B420" s="1200"/>
      <c r="C420" s="1201"/>
      <c r="D420" s="1201"/>
      <c r="E420" s="1201"/>
      <c r="F420" s="1201"/>
      <c r="G420" s="1201"/>
      <c r="H420" s="1201"/>
      <c r="I420" s="1201"/>
      <c r="J420" s="1201"/>
      <c r="K420" s="1201"/>
      <c r="L420" s="1201"/>
      <c r="M420" s="1201"/>
      <c r="N420" s="1201"/>
      <c r="O420" s="1201"/>
      <c r="P420" s="1201"/>
      <c r="Q420" s="1202"/>
      <c r="R420" s="1123"/>
      <c r="S420" s="1124"/>
      <c r="T420" s="1127"/>
      <c r="U420" s="1128"/>
      <c r="V420" s="1131"/>
      <c r="W420" s="1132"/>
      <c r="X420" s="1135"/>
      <c r="Y420" s="1136"/>
    </row>
    <row r="421" spans="2:25" s="578" customFormat="1" ht="15.95" customHeight="1">
      <c r="B421" s="579"/>
      <c r="C421" s="1615" t="s">
        <v>960</v>
      </c>
      <c r="D421" s="1616"/>
      <c r="E421" s="1616"/>
      <c r="F421" s="1616"/>
      <c r="G421" s="1616"/>
      <c r="H421" s="1616"/>
      <c r="I421" s="1616"/>
      <c r="J421" s="1616"/>
      <c r="K421" s="1616"/>
      <c r="L421" s="1616"/>
      <c r="M421" s="1616"/>
      <c r="N421" s="1616"/>
      <c r="O421" s="1616"/>
      <c r="P421" s="1616"/>
      <c r="Q421" s="1616"/>
      <c r="R421" s="1617"/>
      <c r="S421" s="1618"/>
      <c r="T421" s="1534"/>
      <c r="U421" s="1597"/>
      <c r="V421" s="1536"/>
      <c r="W421" s="1537"/>
      <c r="X421" s="584"/>
      <c r="Y421" s="585"/>
    </row>
    <row r="422" spans="2:25" s="578" customFormat="1" ht="15.95" customHeight="1">
      <c r="B422" s="579"/>
      <c r="C422" s="1594" t="s">
        <v>992</v>
      </c>
      <c r="D422" s="1595"/>
      <c r="E422" s="1595"/>
      <c r="F422" s="1595"/>
      <c r="G422" s="1595"/>
      <c r="H422" s="1595"/>
      <c r="I422" s="1595"/>
      <c r="J422" s="1595"/>
      <c r="K422" s="1595"/>
      <c r="L422" s="1595"/>
      <c r="M422" s="1595"/>
      <c r="N422" s="1595"/>
      <c r="O422" s="1595"/>
      <c r="P422" s="1595"/>
      <c r="Q422" s="1595"/>
      <c r="R422" s="1595"/>
      <c r="S422" s="1596"/>
      <c r="T422" s="1534"/>
      <c r="U422" s="1597"/>
      <c r="V422" s="1536"/>
      <c r="W422" s="1537"/>
      <c r="X422" s="584"/>
      <c r="Y422" s="585"/>
    </row>
    <row r="423" spans="2:25" s="578" customFormat="1" ht="15.95" customHeight="1">
      <c r="B423" s="579"/>
      <c r="C423" s="1594" t="s">
        <v>961</v>
      </c>
      <c r="D423" s="1595"/>
      <c r="E423" s="1595"/>
      <c r="F423" s="1595"/>
      <c r="G423" s="1595"/>
      <c r="H423" s="1595"/>
      <c r="I423" s="1595"/>
      <c r="J423" s="1595"/>
      <c r="K423" s="1595"/>
      <c r="L423" s="1595"/>
      <c r="M423" s="1595"/>
      <c r="N423" s="1595"/>
      <c r="O423" s="1595"/>
      <c r="P423" s="1595"/>
      <c r="Q423" s="1595"/>
      <c r="R423" s="1595"/>
      <c r="S423" s="1596"/>
      <c r="T423" s="1534"/>
      <c r="U423" s="1597"/>
      <c r="V423" s="1536"/>
      <c r="W423" s="1537"/>
      <c r="X423" s="584"/>
      <c r="Y423" s="585"/>
    </row>
    <row r="424" spans="2:25" s="578" customFormat="1" ht="15.95" customHeight="1" thickBot="1">
      <c r="B424" s="579"/>
      <c r="C424" s="1594" t="s">
        <v>962</v>
      </c>
      <c r="D424" s="1595"/>
      <c r="E424" s="1595"/>
      <c r="F424" s="1595"/>
      <c r="G424" s="1595"/>
      <c r="H424" s="1595"/>
      <c r="I424" s="1595"/>
      <c r="J424" s="1595"/>
      <c r="K424" s="1595"/>
      <c r="L424" s="1595"/>
      <c r="M424" s="1595"/>
      <c r="N424" s="1595"/>
      <c r="O424" s="1595"/>
      <c r="P424" s="1595"/>
      <c r="Q424" s="1595"/>
      <c r="R424" s="1595"/>
      <c r="S424" s="1596"/>
      <c r="T424" s="1534"/>
      <c r="U424" s="1597"/>
      <c r="V424" s="621"/>
      <c r="W424" s="622"/>
      <c r="X424" s="584"/>
      <c r="Y424" s="585"/>
    </row>
    <row r="425" spans="2:25" s="87" customFormat="1" ht="12" customHeight="1">
      <c r="B425" s="1197" t="s">
        <v>990</v>
      </c>
      <c r="C425" s="1198"/>
      <c r="D425" s="1198"/>
      <c r="E425" s="1198"/>
      <c r="F425" s="1198"/>
      <c r="G425" s="1198"/>
      <c r="H425" s="1198"/>
      <c r="I425" s="1198"/>
      <c r="J425" s="1198"/>
      <c r="K425" s="1198"/>
      <c r="L425" s="1198"/>
      <c r="M425" s="1198"/>
      <c r="N425" s="1198"/>
      <c r="O425" s="1198"/>
      <c r="P425" s="1198"/>
      <c r="Q425" s="1199"/>
      <c r="R425" s="1121" t="s">
        <v>655</v>
      </c>
      <c r="S425" s="1122"/>
      <c r="T425" s="1125"/>
      <c r="U425" s="1126"/>
      <c r="V425" s="1129"/>
      <c r="W425" s="1130"/>
      <c r="X425" s="1133"/>
      <c r="Y425" s="1134"/>
    </row>
    <row r="426" spans="2:25" s="87" customFormat="1" ht="12" customHeight="1" thickBot="1">
      <c r="B426" s="1200"/>
      <c r="C426" s="1201"/>
      <c r="D426" s="1201"/>
      <c r="E426" s="1201"/>
      <c r="F426" s="1201"/>
      <c r="G426" s="1201"/>
      <c r="H426" s="1201"/>
      <c r="I426" s="1201"/>
      <c r="J426" s="1201"/>
      <c r="K426" s="1201"/>
      <c r="L426" s="1201"/>
      <c r="M426" s="1201"/>
      <c r="N426" s="1201"/>
      <c r="O426" s="1201"/>
      <c r="P426" s="1201"/>
      <c r="Q426" s="1202"/>
      <c r="R426" s="1123"/>
      <c r="S426" s="1124"/>
      <c r="T426" s="1127"/>
      <c r="U426" s="1128"/>
      <c r="V426" s="1131"/>
      <c r="W426" s="1132"/>
      <c r="X426" s="1135"/>
      <c r="Y426" s="1136"/>
    </row>
    <row r="427" spans="2:25" s="578" customFormat="1" ht="15.95" customHeight="1">
      <c r="B427" s="579"/>
      <c r="C427" s="1615" t="s">
        <v>963</v>
      </c>
      <c r="D427" s="1616"/>
      <c r="E427" s="1616"/>
      <c r="F427" s="1616"/>
      <c r="G427" s="1616"/>
      <c r="H427" s="1616"/>
      <c r="I427" s="1616"/>
      <c r="J427" s="1616"/>
      <c r="K427" s="1616"/>
      <c r="L427" s="1616"/>
      <c r="M427" s="1616"/>
      <c r="N427" s="1616"/>
      <c r="O427" s="1616"/>
      <c r="P427" s="1616"/>
      <c r="Q427" s="1616"/>
      <c r="R427" s="1617"/>
      <c r="S427" s="1618"/>
      <c r="T427" s="1534"/>
      <c r="U427" s="1597"/>
      <c r="V427" s="1536"/>
      <c r="W427" s="1537"/>
      <c r="X427" s="584"/>
      <c r="Y427" s="585"/>
    </row>
    <row r="428" spans="2:25" s="578" customFormat="1" ht="15.95" customHeight="1">
      <c r="B428" s="579"/>
      <c r="C428" s="1594" t="s">
        <v>987</v>
      </c>
      <c r="D428" s="1595"/>
      <c r="E428" s="1595"/>
      <c r="F428" s="1595"/>
      <c r="G428" s="1595"/>
      <c r="H428" s="1595"/>
      <c r="I428" s="1595"/>
      <c r="J428" s="1595"/>
      <c r="K428" s="1595"/>
      <c r="L428" s="1595"/>
      <c r="M428" s="1595"/>
      <c r="N428" s="1595"/>
      <c r="O428" s="1595"/>
      <c r="P428" s="1595"/>
      <c r="Q428" s="1595"/>
      <c r="R428" s="1595"/>
      <c r="S428" s="1596"/>
      <c r="T428" s="1534"/>
      <c r="U428" s="1597"/>
      <c r="V428" s="1536"/>
      <c r="W428" s="1537"/>
      <c r="X428" s="584"/>
      <c r="Y428" s="585"/>
    </row>
    <row r="429" spans="2:25" s="578" customFormat="1" ht="15.95" customHeight="1">
      <c r="B429" s="579"/>
      <c r="C429" s="1594" t="s">
        <v>988</v>
      </c>
      <c r="D429" s="1595"/>
      <c r="E429" s="1595"/>
      <c r="F429" s="1595"/>
      <c r="G429" s="1595"/>
      <c r="H429" s="1595"/>
      <c r="I429" s="1595"/>
      <c r="J429" s="1595"/>
      <c r="K429" s="1595"/>
      <c r="L429" s="1595"/>
      <c r="M429" s="1595"/>
      <c r="N429" s="1595"/>
      <c r="O429" s="1595"/>
      <c r="P429" s="1595"/>
      <c r="Q429" s="1595"/>
      <c r="R429" s="1595"/>
      <c r="S429" s="1596"/>
      <c r="T429" s="1534"/>
      <c r="U429" s="1597"/>
      <c r="V429" s="1536"/>
      <c r="W429" s="1537"/>
      <c r="X429" s="584"/>
      <c r="Y429" s="585"/>
    </row>
    <row r="430" spans="2:25" s="578" customFormat="1" ht="15.95" customHeight="1">
      <c r="B430" s="579"/>
      <c r="C430" s="1641" t="s">
        <v>976</v>
      </c>
      <c r="D430" s="1631"/>
      <c r="E430" s="1631"/>
      <c r="F430" s="1631"/>
      <c r="G430" s="1631"/>
      <c r="H430" s="1631"/>
      <c r="I430" s="1631"/>
      <c r="J430" s="1631"/>
      <c r="K430" s="1631"/>
      <c r="L430" s="1631"/>
      <c r="M430" s="1631"/>
      <c r="N430" s="1631"/>
      <c r="O430" s="1631"/>
      <c r="P430" s="1631"/>
      <c r="Q430" s="1631"/>
      <c r="R430" s="1631"/>
      <c r="S430" s="1632"/>
      <c r="T430" s="1604"/>
      <c r="U430" s="1605"/>
      <c r="V430" s="1608"/>
      <c r="W430" s="1609"/>
      <c r="X430" s="584"/>
      <c r="Y430" s="585"/>
    </row>
    <row r="431" spans="2:25" s="578" customFormat="1" ht="15.95" customHeight="1">
      <c r="B431" s="579"/>
      <c r="C431" s="1642" t="s">
        <v>986</v>
      </c>
      <c r="D431" s="1617"/>
      <c r="E431" s="1617"/>
      <c r="F431" s="1617"/>
      <c r="G431" s="1617"/>
      <c r="H431" s="1617"/>
      <c r="I431" s="1617"/>
      <c r="J431" s="1617"/>
      <c r="K431" s="1617"/>
      <c r="L431" s="1617"/>
      <c r="M431" s="1617"/>
      <c r="N431" s="1617"/>
      <c r="O431" s="1617"/>
      <c r="P431" s="1617"/>
      <c r="Q431" s="1617"/>
      <c r="R431" s="1617"/>
      <c r="S431" s="1618"/>
      <c r="T431" s="1633"/>
      <c r="U431" s="1634"/>
      <c r="V431" s="1639"/>
      <c r="W431" s="1640"/>
      <c r="X431" s="584"/>
      <c r="Y431" s="585"/>
    </row>
    <row r="432" spans="2:25" s="578" customFormat="1" ht="14.1" customHeight="1">
      <c r="B432" s="579"/>
      <c r="C432" s="1629" t="s">
        <v>964</v>
      </c>
      <c r="D432" s="1630"/>
      <c r="E432" s="1630"/>
      <c r="F432" s="1631" t="s">
        <v>965</v>
      </c>
      <c r="G432" s="1631"/>
      <c r="H432" s="1631"/>
      <c r="I432" s="1631"/>
      <c r="J432" s="1631"/>
      <c r="K432" s="1631"/>
      <c r="L432" s="1631"/>
      <c r="M432" s="1631"/>
      <c r="N432" s="1631"/>
      <c r="O432" s="1631"/>
      <c r="P432" s="1631"/>
      <c r="Q432" s="1631"/>
      <c r="R432" s="1631"/>
      <c r="S432" s="1632"/>
      <c r="T432" s="1604"/>
      <c r="U432" s="1605"/>
      <c r="V432" s="1608"/>
      <c r="W432" s="1609"/>
      <c r="X432" s="584"/>
      <c r="Y432" s="585"/>
    </row>
    <row r="433" spans="2:25" s="578" customFormat="1" ht="14.1" customHeight="1">
      <c r="B433" s="579"/>
      <c r="C433" s="1635"/>
      <c r="D433" s="1636"/>
      <c r="E433" s="1636"/>
      <c r="F433" s="1637" t="s">
        <v>966</v>
      </c>
      <c r="G433" s="1637"/>
      <c r="H433" s="1637"/>
      <c r="I433" s="1637"/>
      <c r="J433" s="1637"/>
      <c r="K433" s="1637"/>
      <c r="L433" s="1637"/>
      <c r="M433" s="1637"/>
      <c r="N433" s="1637"/>
      <c r="O433" s="1637"/>
      <c r="P433" s="1637"/>
      <c r="Q433" s="1637"/>
      <c r="R433" s="1637"/>
      <c r="S433" s="1638"/>
      <c r="T433" s="1633"/>
      <c r="U433" s="1634"/>
      <c r="V433" s="1639"/>
      <c r="W433" s="1640"/>
      <c r="X433" s="584"/>
      <c r="Y433" s="585"/>
    </row>
    <row r="434" spans="2:25" s="578" customFormat="1" ht="15.95" customHeight="1">
      <c r="B434" s="579"/>
      <c r="C434" s="615"/>
      <c r="D434" s="616"/>
      <c r="E434" s="616"/>
      <c r="F434" s="1650" t="s">
        <v>967</v>
      </c>
      <c r="G434" s="1650"/>
      <c r="H434" s="1650"/>
      <c r="I434" s="1650"/>
      <c r="J434" s="1650"/>
      <c r="K434" s="1650"/>
      <c r="L434" s="1650"/>
      <c r="M434" s="1650"/>
      <c r="N434" s="1650"/>
      <c r="O434" s="1650"/>
      <c r="P434" s="1650"/>
      <c r="Q434" s="1650"/>
      <c r="R434" s="1650"/>
      <c r="S434" s="1651"/>
      <c r="T434" s="1604"/>
      <c r="U434" s="1605"/>
      <c r="V434" s="1608"/>
      <c r="W434" s="1609"/>
      <c r="X434" s="584"/>
      <c r="Y434" s="585"/>
    </row>
    <row r="435" spans="2:25" s="578" customFormat="1" ht="14.1" customHeight="1">
      <c r="B435" s="579"/>
      <c r="C435" s="1652"/>
      <c r="D435" s="1653"/>
      <c r="E435" s="1653"/>
      <c r="F435" s="1654" t="s">
        <v>981</v>
      </c>
      <c r="G435" s="1654"/>
      <c r="H435" s="1654"/>
      <c r="I435" s="1654"/>
      <c r="J435" s="1654"/>
      <c r="K435" s="1654"/>
      <c r="L435" s="1654"/>
      <c r="M435" s="1654"/>
      <c r="N435" s="1654"/>
      <c r="O435" s="1654"/>
      <c r="P435" s="1654"/>
      <c r="Q435" s="1654"/>
      <c r="R435" s="1654"/>
      <c r="S435" s="1655"/>
      <c r="T435" s="1604"/>
      <c r="U435" s="1605"/>
      <c r="V435" s="1608"/>
      <c r="W435" s="1609"/>
      <c r="X435" s="584"/>
      <c r="Y435" s="585"/>
    </row>
    <row r="436" spans="2:25" s="578" customFormat="1" ht="14.1" customHeight="1">
      <c r="B436" s="579"/>
      <c r="C436" s="1635"/>
      <c r="D436" s="1636"/>
      <c r="E436" s="1636"/>
      <c r="F436" s="1656" t="s">
        <v>980</v>
      </c>
      <c r="G436" s="1656"/>
      <c r="H436" s="1656"/>
      <c r="I436" s="1656"/>
      <c r="J436" s="1656"/>
      <c r="K436" s="1656"/>
      <c r="L436" s="1656"/>
      <c r="M436" s="1656"/>
      <c r="N436" s="1656"/>
      <c r="O436" s="1656"/>
      <c r="P436" s="1656"/>
      <c r="Q436" s="1656"/>
      <c r="R436" s="1656"/>
      <c r="S436" s="1657"/>
      <c r="T436" s="1417"/>
      <c r="U436" s="1418"/>
      <c r="V436" s="1421"/>
      <c r="W436" s="1422"/>
      <c r="X436" s="584"/>
      <c r="Y436" s="585"/>
    </row>
    <row r="437" spans="2:25" s="578" customFormat="1" ht="14.1" customHeight="1">
      <c r="B437" s="579"/>
      <c r="C437" s="1635"/>
      <c r="D437" s="1636"/>
      <c r="E437" s="1636"/>
      <c r="F437" s="1658"/>
      <c r="G437" s="1658"/>
      <c r="H437" s="1658"/>
      <c r="I437" s="1658"/>
      <c r="J437" s="1658"/>
      <c r="K437" s="1658"/>
      <c r="L437" s="1658"/>
      <c r="M437" s="1658"/>
      <c r="N437" s="1658"/>
      <c r="O437" s="1658"/>
      <c r="P437" s="1658"/>
      <c r="Q437" s="1658"/>
      <c r="R437" s="1658"/>
      <c r="S437" s="1659"/>
      <c r="T437" s="1633"/>
      <c r="U437" s="1634"/>
      <c r="V437" s="1639"/>
      <c r="W437" s="1640"/>
      <c r="X437" s="584"/>
      <c r="Y437" s="585"/>
    </row>
    <row r="438" spans="2:25" s="578" customFormat="1" ht="14.1" customHeight="1">
      <c r="B438" s="579"/>
      <c r="C438" s="617"/>
      <c r="D438" s="618"/>
      <c r="E438" s="592"/>
      <c r="F438" s="1643" t="s">
        <v>968</v>
      </c>
      <c r="G438" s="1643"/>
      <c r="H438" s="1643"/>
      <c r="I438" s="1643"/>
      <c r="J438" s="1643"/>
      <c r="K438" s="1643"/>
      <c r="L438" s="1643"/>
      <c r="M438" s="1643"/>
      <c r="N438" s="1643"/>
      <c r="O438" s="1643"/>
      <c r="P438" s="1643"/>
      <c r="Q438" s="1643"/>
      <c r="R438" s="1643"/>
      <c r="S438" s="1644"/>
      <c r="T438" s="1604"/>
      <c r="U438" s="1605"/>
      <c r="V438" s="1608"/>
      <c r="W438" s="1609"/>
      <c r="X438" s="584"/>
      <c r="Y438" s="585"/>
    </row>
    <row r="439" spans="2:25" s="578" customFormat="1" ht="14.1" customHeight="1" thickBot="1">
      <c r="B439" s="619"/>
      <c r="C439" s="1645"/>
      <c r="D439" s="1646"/>
      <c r="E439" s="1646"/>
      <c r="F439" s="1647" t="s">
        <v>977</v>
      </c>
      <c r="G439" s="1647"/>
      <c r="H439" s="1647"/>
      <c r="I439" s="1647"/>
      <c r="J439" s="1647"/>
      <c r="K439" s="1647"/>
      <c r="L439" s="1647"/>
      <c r="M439" s="1647"/>
      <c r="N439" s="1647"/>
      <c r="O439" s="1647"/>
      <c r="P439" s="1647"/>
      <c r="Q439" s="1647"/>
      <c r="R439" s="1647"/>
      <c r="S439" s="1648"/>
      <c r="T439" s="1606"/>
      <c r="U439" s="1607"/>
      <c r="V439" s="1610"/>
      <c r="W439" s="1611"/>
      <c r="X439" s="601"/>
      <c r="Y439" s="620"/>
    </row>
    <row r="440" spans="2:25" s="562" customFormat="1" ht="20.100000000000001" customHeight="1">
      <c r="S440" s="528" t="s">
        <v>875</v>
      </c>
      <c r="T440" s="642"/>
      <c r="U440" s="642"/>
    </row>
    <row r="441" spans="2:25" ht="14.25" customHeight="1"/>
    <row r="442" spans="2:25" ht="14.25" customHeight="1"/>
    <row r="443" spans="2:25" ht="14.25" customHeight="1"/>
    <row r="444" spans="2:25" ht="14.25" customHeight="1"/>
    <row r="445" spans="2:25" ht="14.25" customHeight="1"/>
    <row r="446" spans="2:25" ht="14.25" customHeight="1"/>
    <row r="447" spans="2:25" ht="14.25" customHeight="1"/>
    <row r="448" spans="2:25"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sheetData>
  <sheetProtection password="F489" sheet="1" objects="1" scenarios="1" selectLockedCells="1"/>
  <dataConsolidate/>
  <mergeCells count="837">
    <mergeCell ref="C217:S217"/>
    <mergeCell ref="T217:U217"/>
    <mergeCell ref="V217:W217"/>
    <mergeCell ref="C218:S218"/>
    <mergeCell ref="T218:U218"/>
    <mergeCell ref="V218:W218"/>
    <mergeCell ref="T219:U219"/>
    <mergeCell ref="V219:W219"/>
    <mergeCell ref="C220:S220"/>
    <mergeCell ref="T220:U220"/>
    <mergeCell ref="V220:W220"/>
    <mergeCell ref="T212:U213"/>
    <mergeCell ref="V212:W213"/>
    <mergeCell ref="C214:S214"/>
    <mergeCell ref="T214:U214"/>
    <mergeCell ref="V214:W214"/>
    <mergeCell ref="C215:S215"/>
    <mergeCell ref="T215:U215"/>
    <mergeCell ref="V215:W215"/>
    <mergeCell ref="C216:S216"/>
    <mergeCell ref="T216:U216"/>
    <mergeCell ref="V216:W216"/>
    <mergeCell ref="F438:S438"/>
    <mergeCell ref="T438:U439"/>
    <mergeCell ref="V438:W439"/>
    <mergeCell ref="C439:E439"/>
    <mergeCell ref="F439:S439"/>
    <mergeCell ref="C385:S385"/>
    <mergeCell ref="T385:U385"/>
    <mergeCell ref="V385:W385"/>
    <mergeCell ref="F434:S434"/>
    <mergeCell ref="T434:U434"/>
    <mergeCell ref="V434:W434"/>
    <mergeCell ref="C435:E435"/>
    <mergeCell ref="F435:S435"/>
    <mergeCell ref="T435:U437"/>
    <mergeCell ref="V435:W435"/>
    <mergeCell ref="C436:E436"/>
    <mergeCell ref="F436:S437"/>
    <mergeCell ref="V436:W436"/>
    <mergeCell ref="C437:E437"/>
    <mergeCell ref="V437:W437"/>
    <mergeCell ref="C422:S422"/>
    <mergeCell ref="T422:U422"/>
    <mergeCell ref="V422:W422"/>
    <mergeCell ref="C423:S423"/>
    <mergeCell ref="X425:Y426"/>
    <mergeCell ref="C427:S427"/>
    <mergeCell ref="T427:U427"/>
    <mergeCell ref="V427:W427"/>
    <mergeCell ref="C432:E432"/>
    <mergeCell ref="F432:S432"/>
    <mergeCell ref="T432:U433"/>
    <mergeCell ref="V432:W432"/>
    <mergeCell ref="C433:E433"/>
    <mergeCell ref="F433:S433"/>
    <mergeCell ref="V433:W433"/>
    <mergeCell ref="C429:S429"/>
    <mergeCell ref="T429:U429"/>
    <mergeCell ref="V429:W429"/>
    <mergeCell ref="C430:S430"/>
    <mergeCell ref="C428:S428"/>
    <mergeCell ref="T428:U428"/>
    <mergeCell ref="V428:W428"/>
    <mergeCell ref="C431:S431"/>
    <mergeCell ref="T430:U431"/>
    <mergeCell ref="V430:W431"/>
    <mergeCell ref="T423:U423"/>
    <mergeCell ref="V423:W423"/>
    <mergeCell ref="C424:S424"/>
    <mergeCell ref="T424:U424"/>
    <mergeCell ref="B425:Q426"/>
    <mergeCell ref="R425:S426"/>
    <mergeCell ref="T425:U426"/>
    <mergeCell ref="V425:W426"/>
    <mergeCell ref="C417:S418"/>
    <mergeCell ref="T417:U418"/>
    <mergeCell ref="V417:W418"/>
    <mergeCell ref="B419:Q420"/>
    <mergeCell ref="R419:S420"/>
    <mergeCell ref="T419:U420"/>
    <mergeCell ref="V419:W420"/>
    <mergeCell ref="X419:Y420"/>
    <mergeCell ref="C421:S421"/>
    <mergeCell ref="T421:U421"/>
    <mergeCell ref="V421:W421"/>
    <mergeCell ref="B411:Q412"/>
    <mergeCell ref="R411:S412"/>
    <mergeCell ref="T411:U412"/>
    <mergeCell ref="V411:W412"/>
    <mergeCell ref="X411:Y412"/>
    <mergeCell ref="B415:Q416"/>
    <mergeCell ref="R415:S416"/>
    <mergeCell ref="T415:U416"/>
    <mergeCell ref="V415:W416"/>
    <mergeCell ref="X415:Y416"/>
    <mergeCell ref="C414:S414"/>
    <mergeCell ref="T414:U414"/>
    <mergeCell ref="T413:U413"/>
    <mergeCell ref="V413:W413"/>
    <mergeCell ref="B405:B410"/>
    <mergeCell ref="T405:U405"/>
    <mergeCell ref="V405:W405"/>
    <mergeCell ref="C406:S406"/>
    <mergeCell ref="T406:U406"/>
    <mergeCell ref="C407:S407"/>
    <mergeCell ref="T407:U407"/>
    <mergeCell ref="C408:S408"/>
    <mergeCell ref="T408:U408"/>
    <mergeCell ref="V408:W408"/>
    <mergeCell ref="C409:S409"/>
    <mergeCell ref="T409:U410"/>
    <mergeCell ref="V409:W410"/>
    <mergeCell ref="C410:S410"/>
    <mergeCell ref="T401:U401"/>
    <mergeCell ref="V401:W401"/>
    <mergeCell ref="T402:U402"/>
    <mergeCell ref="V402:W402"/>
    <mergeCell ref="B403:Q404"/>
    <mergeCell ref="R403:S404"/>
    <mergeCell ref="T403:U404"/>
    <mergeCell ref="V403:W404"/>
    <mergeCell ref="X403:Y404"/>
    <mergeCell ref="T350:U351"/>
    <mergeCell ref="V350:W351"/>
    <mergeCell ref="B352:Q353"/>
    <mergeCell ref="R352:S353"/>
    <mergeCell ref="T352:U353"/>
    <mergeCell ref="V352:W353"/>
    <mergeCell ref="X352:Y353"/>
    <mergeCell ref="C354:S354"/>
    <mergeCell ref="T354:U354"/>
    <mergeCell ref="V354:W354"/>
    <mergeCell ref="T342:U343"/>
    <mergeCell ref="C344:E348"/>
    <mergeCell ref="T344:U344"/>
    <mergeCell ref="T345:U345"/>
    <mergeCell ref="F346:S346"/>
    <mergeCell ref="T346:U346"/>
    <mergeCell ref="T347:U347"/>
    <mergeCell ref="T348:U348"/>
    <mergeCell ref="C349:E349"/>
    <mergeCell ref="T349:U349"/>
    <mergeCell ref="V209:W209"/>
    <mergeCell ref="F153:S153"/>
    <mergeCell ref="B192:Q193"/>
    <mergeCell ref="R192:S193"/>
    <mergeCell ref="T192:U193"/>
    <mergeCell ref="V192:W193"/>
    <mergeCell ref="C194:E197"/>
    <mergeCell ref="T194:U197"/>
    <mergeCell ref="V194:W197"/>
    <mergeCell ref="F196:S197"/>
    <mergeCell ref="C198:S198"/>
    <mergeCell ref="T198:U199"/>
    <mergeCell ref="V198:W199"/>
    <mergeCell ref="C199:S199"/>
    <mergeCell ref="V200:W200"/>
    <mergeCell ref="F186:S186"/>
    <mergeCell ref="C189:S189"/>
    <mergeCell ref="T151:U153"/>
    <mergeCell ref="T191:U191"/>
    <mergeCell ref="V191:W191"/>
    <mergeCell ref="B201:Q202"/>
    <mergeCell ref="R201:S202"/>
    <mergeCell ref="T201:U202"/>
    <mergeCell ref="V201:W202"/>
    <mergeCell ref="F194:S194"/>
    <mergeCell ref="F195:S195"/>
    <mergeCell ref="X201:Y202"/>
    <mergeCell ref="T210:U211"/>
    <mergeCell ref="B210:Q211"/>
    <mergeCell ref="R210:S211"/>
    <mergeCell ref="V210:W211"/>
    <mergeCell ref="X210:Y211"/>
    <mergeCell ref="C221:S221"/>
    <mergeCell ref="T221:U221"/>
    <mergeCell ref="V221:W221"/>
    <mergeCell ref="T200:U200"/>
    <mergeCell ref="T203:U203"/>
    <mergeCell ref="V203:W203"/>
    <mergeCell ref="T204:U204"/>
    <mergeCell ref="V204:W204"/>
    <mergeCell ref="T205:U205"/>
    <mergeCell ref="V205:W205"/>
    <mergeCell ref="T206:U206"/>
    <mergeCell ref="V206:W206"/>
    <mergeCell ref="C207:S207"/>
    <mergeCell ref="T207:U207"/>
    <mergeCell ref="V207:W207"/>
    <mergeCell ref="C208:S208"/>
    <mergeCell ref="T208:U208"/>
    <mergeCell ref="C209:S209"/>
    <mergeCell ref="T209:U209"/>
    <mergeCell ref="X192:Y193"/>
    <mergeCell ref="O175:Y175"/>
    <mergeCell ref="D176:M176"/>
    <mergeCell ref="O176:Y176"/>
    <mergeCell ref="D177:M177"/>
    <mergeCell ref="O177:Y177"/>
    <mergeCell ref="B180:S181"/>
    <mergeCell ref="T180:U181"/>
    <mergeCell ref="V180:W181"/>
    <mergeCell ref="X180:Y181"/>
    <mergeCell ref="B182:Q183"/>
    <mergeCell ref="R182:S183"/>
    <mergeCell ref="T182:U183"/>
    <mergeCell ref="V182:W183"/>
    <mergeCell ref="X182:Y183"/>
    <mergeCell ref="C184:E188"/>
    <mergeCell ref="F184:S184"/>
    <mergeCell ref="T184:U188"/>
    <mergeCell ref="V184:W188"/>
    <mergeCell ref="F185:S185"/>
    <mergeCell ref="F187:S188"/>
    <mergeCell ref="T189:U190"/>
    <mergeCell ref="V189:W190"/>
    <mergeCell ref="C190:S190"/>
    <mergeCell ref="T168:U168"/>
    <mergeCell ref="V168:W168"/>
    <mergeCell ref="B170:V170"/>
    <mergeCell ref="W170:Y170"/>
    <mergeCell ref="B172:D172"/>
    <mergeCell ref="E172:G172"/>
    <mergeCell ref="H172:K172"/>
    <mergeCell ref="L172:O172"/>
    <mergeCell ref="P172:R172"/>
    <mergeCell ref="S172:Y172"/>
    <mergeCell ref="X162:Y162"/>
    <mergeCell ref="T164:U164"/>
    <mergeCell ref="V164:W164"/>
    <mergeCell ref="T165:U165"/>
    <mergeCell ref="V165:W165"/>
    <mergeCell ref="B166:Q167"/>
    <mergeCell ref="R166:S167"/>
    <mergeCell ref="T166:U167"/>
    <mergeCell ref="V166:W167"/>
    <mergeCell ref="X166:Y167"/>
    <mergeCell ref="X380:Y381"/>
    <mergeCell ref="C382:S383"/>
    <mergeCell ref="T382:U383"/>
    <mergeCell ref="V382:W382"/>
    <mergeCell ref="V383:W383"/>
    <mergeCell ref="C384:S384"/>
    <mergeCell ref="T384:U384"/>
    <mergeCell ref="V384:W384"/>
    <mergeCell ref="C379:S379"/>
    <mergeCell ref="T379:U379"/>
    <mergeCell ref="V379:W379"/>
    <mergeCell ref="B380:Q381"/>
    <mergeCell ref="R380:S381"/>
    <mergeCell ref="T380:U381"/>
    <mergeCell ref="V380:W381"/>
    <mergeCell ref="V376:W376"/>
    <mergeCell ref="C377:S377"/>
    <mergeCell ref="T377:U377"/>
    <mergeCell ref="V377:W377"/>
    <mergeCell ref="C378:S378"/>
    <mergeCell ref="T378:U378"/>
    <mergeCell ref="V378:W378"/>
    <mergeCell ref="C374:S374"/>
    <mergeCell ref="T374:U374"/>
    <mergeCell ref="C375:S375"/>
    <mergeCell ref="T375:U375"/>
    <mergeCell ref="C376:S376"/>
    <mergeCell ref="T376:U376"/>
    <mergeCell ref="C371:S371"/>
    <mergeCell ref="T371:U371"/>
    <mergeCell ref="C372:S372"/>
    <mergeCell ref="T372:U372"/>
    <mergeCell ref="C373:S373"/>
    <mergeCell ref="T373:U373"/>
    <mergeCell ref="C368:S368"/>
    <mergeCell ref="T368:U368"/>
    <mergeCell ref="V368:W368"/>
    <mergeCell ref="C369:S369"/>
    <mergeCell ref="T369:U369"/>
    <mergeCell ref="C370:S370"/>
    <mergeCell ref="T370:U370"/>
    <mergeCell ref="V370:W370"/>
    <mergeCell ref="B364:Q365"/>
    <mergeCell ref="R364:S365"/>
    <mergeCell ref="T364:U365"/>
    <mergeCell ref="V364:W365"/>
    <mergeCell ref="X364:Y365"/>
    <mergeCell ref="C366:S366"/>
    <mergeCell ref="T366:U367"/>
    <mergeCell ref="V366:W367"/>
    <mergeCell ref="C367:S367"/>
    <mergeCell ref="C362:E362"/>
    <mergeCell ref="F362:S362"/>
    <mergeCell ref="T362:U362"/>
    <mergeCell ref="V362:W362"/>
    <mergeCell ref="C363:E363"/>
    <mergeCell ref="F363:S363"/>
    <mergeCell ref="T363:U363"/>
    <mergeCell ref="V363:W363"/>
    <mergeCell ref="C360:E361"/>
    <mergeCell ref="F360:S360"/>
    <mergeCell ref="T360:U361"/>
    <mergeCell ref="V360:W360"/>
    <mergeCell ref="F361:S361"/>
    <mergeCell ref="V361:W361"/>
    <mergeCell ref="B355:Q356"/>
    <mergeCell ref="R355:S356"/>
    <mergeCell ref="T355:U356"/>
    <mergeCell ref="V355:W356"/>
    <mergeCell ref="X355:Y356"/>
    <mergeCell ref="C357:E359"/>
    <mergeCell ref="F357:S358"/>
    <mergeCell ref="T357:U358"/>
    <mergeCell ref="V357:W357"/>
    <mergeCell ref="V358:W358"/>
    <mergeCell ref="F359:S359"/>
    <mergeCell ref="T359:U359"/>
    <mergeCell ref="B340:Q341"/>
    <mergeCell ref="R340:S341"/>
    <mergeCell ref="T340:U341"/>
    <mergeCell ref="V340:W341"/>
    <mergeCell ref="X340:Y341"/>
    <mergeCell ref="C342:E343"/>
    <mergeCell ref="F342:S342"/>
    <mergeCell ref="B328:V328"/>
    <mergeCell ref="W328:Y328"/>
    <mergeCell ref="B330:D330"/>
    <mergeCell ref="E330:G330"/>
    <mergeCell ref="H330:K330"/>
    <mergeCell ref="L330:O330"/>
    <mergeCell ref="P330:R330"/>
    <mergeCell ref="S330:Y330"/>
    <mergeCell ref="O333:Y333"/>
    <mergeCell ref="D334:M334"/>
    <mergeCell ref="O334:Y334"/>
    <mergeCell ref="D335:M335"/>
    <mergeCell ref="O335:Y335"/>
    <mergeCell ref="B338:S339"/>
    <mergeCell ref="T338:U339"/>
    <mergeCell ref="V338:W339"/>
    <mergeCell ref="X338:Y339"/>
    <mergeCell ref="C326:S326"/>
    <mergeCell ref="T326:U326"/>
    <mergeCell ref="V326:W326"/>
    <mergeCell ref="X322:Y323"/>
    <mergeCell ref="C324:S324"/>
    <mergeCell ref="T324:U324"/>
    <mergeCell ref="V324:W324"/>
    <mergeCell ref="C325:S325"/>
    <mergeCell ref="T325:U325"/>
    <mergeCell ref="V325:W325"/>
    <mergeCell ref="T320:U320"/>
    <mergeCell ref="V320:W320"/>
    <mergeCell ref="T321:U321"/>
    <mergeCell ref="V321:W321"/>
    <mergeCell ref="B322:Q323"/>
    <mergeCell ref="R322:S323"/>
    <mergeCell ref="T322:U323"/>
    <mergeCell ref="V322:W323"/>
    <mergeCell ref="V316:W317"/>
    <mergeCell ref="X316:Y317"/>
    <mergeCell ref="C318:S318"/>
    <mergeCell ref="T318:U318"/>
    <mergeCell ref="V318:W318"/>
    <mergeCell ref="C319:S319"/>
    <mergeCell ref="T319:U319"/>
    <mergeCell ref="V319:W319"/>
    <mergeCell ref="C313:S313"/>
    <mergeCell ref="C314:S314"/>
    <mergeCell ref="B316:Q317"/>
    <mergeCell ref="R316:S317"/>
    <mergeCell ref="T316:U317"/>
    <mergeCell ref="C315:S315"/>
    <mergeCell ref="T313:U315"/>
    <mergeCell ref="V308:W309"/>
    <mergeCell ref="X308:Y309"/>
    <mergeCell ref="C310:S310"/>
    <mergeCell ref="T310:U310"/>
    <mergeCell ref="V310:W310"/>
    <mergeCell ref="C311:S311"/>
    <mergeCell ref="T311:U312"/>
    <mergeCell ref="V311:W311"/>
    <mergeCell ref="C312:S312"/>
    <mergeCell ref="V312:W312"/>
    <mergeCell ref="F303:S303"/>
    <mergeCell ref="T303:U303"/>
    <mergeCell ref="F304:S305"/>
    <mergeCell ref="T304:U307"/>
    <mergeCell ref="F306:S307"/>
    <mergeCell ref="B308:Q309"/>
    <mergeCell ref="R308:S309"/>
    <mergeCell ref="T308:U309"/>
    <mergeCell ref="T297:U298"/>
    <mergeCell ref="V297:W297"/>
    <mergeCell ref="F298:S298"/>
    <mergeCell ref="T299:U299"/>
    <mergeCell ref="T300:U301"/>
    <mergeCell ref="F302:S302"/>
    <mergeCell ref="T302:U302"/>
    <mergeCell ref="B294:Q295"/>
    <mergeCell ref="R294:S295"/>
    <mergeCell ref="T294:U295"/>
    <mergeCell ref="V294:W295"/>
    <mergeCell ref="X294:Y295"/>
    <mergeCell ref="F296:S296"/>
    <mergeCell ref="T296:U296"/>
    <mergeCell ref="V296:W296"/>
    <mergeCell ref="O287:Y287"/>
    <mergeCell ref="D288:M288"/>
    <mergeCell ref="O288:Y288"/>
    <mergeCell ref="D289:M289"/>
    <mergeCell ref="O289:Y289"/>
    <mergeCell ref="B292:S293"/>
    <mergeCell ref="T292:U293"/>
    <mergeCell ref="V292:W293"/>
    <mergeCell ref="X292:Y293"/>
    <mergeCell ref="B282:V282"/>
    <mergeCell ref="W282:Y282"/>
    <mergeCell ref="B284:D284"/>
    <mergeCell ref="E284:G284"/>
    <mergeCell ref="H284:K284"/>
    <mergeCell ref="L284:O284"/>
    <mergeCell ref="P284:R284"/>
    <mergeCell ref="S284:Y284"/>
    <mergeCell ref="V276:W278"/>
    <mergeCell ref="C278:S278"/>
    <mergeCell ref="C279:S279"/>
    <mergeCell ref="T279:U279"/>
    <mergeCell ref="V279:W279"/>
    <mergeCell ref="C280:S281"/>
    <mergeCell ref="T280:U281"/>
    <mergeCell ref="V281:W281"/>
    <mergeCell ref="C274:S274"/>
    <mergeCell ref="T274:U274"/>
    <mergeCell ref="C275:S275"/>
    <mergeCell ref="T275:U275"/>
    <mergeCell ref="C276:S277"/>
    <mergeCell ref="T276:U278"/>
    <mergeCell ref="C268:E269"/>
    <mergeCell ref="F268:S270"/>
    <mergeCell ref="T268:U270"/>
    <mergeCell ref="V268:W268"/>
    <mergeCell ref="F271:S273"/>
    <mergeCell ref="T271:U273"/>
    <mergeCell ref="V272:W272"/>
    <mergeCell ref="C264:S265"/>
    <mergeCell ref="T264:U265"/>
    <mergeCell ref="V264:W264"/>
    <mergeCell ref="V265:W265"/>
    <mergeCell ref="C266:E267"/>
    <mergeCell ref="F266:S267"/>
    <mergeCell ref="T266:U267"/>
    <mergeCell ref="V267:W267"/>
    <mergeCell ref="V261:W261"/>
    <mergeCell ref="B262:Q263"/>
    <mergeCell ref="R262:S263"/>
    <mergeCell ref="T262:U263"/>
    <mergeCell ref="V262:W263"/>
    <mergeCell ref="X262:Y263"/>
    <mergeCell ref="F258:S259"/>
    <mergeCell ref="T258:U259"/>
    <mergeCell ref="C260:E260"/>
    <mergeCell ref="F260:S260"/>
    <mergeCell ref="T260:U260"/>
    <mergeCell ref="T261:U261"/>
    <mergeCell ref="C255:E257"/>
    <mergeCell ref="F255:S255"/>
    <mergeCell ref="T255:U255"/>
    <mergeCell ref="V255:W255"/>
    <mergeCell ref="F256:S257"/>
    <mergeCell ref="T256:U257"/>
    <mergeCell ref="V256:W257"/>
    <mergeCell ref="F252:S253"/>
    <mergeCell ref="T252:U253"/>
    <mergeCell ref="V252:W253"/>
    <mergeCell ref="F254:S254"/>
    <mergeCell ref="T254:U254"/>
    <mergeCell ref="V254:W254"/>
    <mergeCell ref="B248:Q249"/>
    <mergeCell ref="R248:S249"/>
    <mergeCell ref="T248:U249"/>
    <mergeCell ref="V248:W249"/>
    <mergeCell ref="X248:Y249"/>
    <mergeCell ref="C250:E253"/>
    <mergeCell ref="F250:S251"/>
    <mergeCell ref="T250:U251"/>
    <mergeCell ref="V250:W250"/>
    <mergeCell ref="V251:W251"/>
    <mergeCell ref="C245:S245"/>
    <mergeCell ref="T245:U245"/>
    <mergeCell ref="V245:W245"/>
    <mergeCell ref="C246:S246"/>
    <mergeCell ref="T246:U247"/>
    <mergeCell ref="V246:W247"/>
    <mergeCell ref="C242:S242"/>
    <mergeCell ref="T242:U242"/>
    <mergeCell ref="V242:W242"/>
    <mergeCell ref="C243:S244"/>
    <mergeCell ref="T243:U244"/>
    <mergeCell ref="V243:W244"/>
    <mergeCell ref="C240:S240"/>
    <mergeCell ref="T240:U240"/>
    <mergeCell ref="V240:W240"/>
    <mergeCell ref="C241:S241"/>
    <mergeCell ref="T241:U241"/>
    <mergeCell ref="V241:W241"/>
    <mergeCell ref="C238:S238"/>
    <mergeCell ref="T238:U238"/>
    <mergeCell ref="V238:W238"/>
    <mergeCell ref="C239:S239"/>
    <mergeCell ref="T239:U239"/>
    <mergeCell ref="V239:W239"/>
    <mergeCell ref="B235:Q236"/>
    <mergeCell ref="R235:S236"/>
    <mergeCell ref="T235:U236"/>
    <mergeCell ref="V235:W236"/>
    <mergeCell ref="X235:Y236"/>
    <mergeCell ref="C237:S237"/>
    <mergeCell ref="T237:U237"/>
    <mergeCell ref="V237:W237"/>
    <mergeCell ref="O228:Y228"/>
    <mergeCell ref="D229:M229"/>
    <mergeCell ref="O229:Y229"/>
    <mergeCell ref="D230:M230"/>
    <mergeCell ref="O230:Y230"/>
    <mergeCell ref="B233:S234"/>
    <mergeCell ref="T233:U234"/>
    <mergeCell ref="V233:W234"/>
    <mergeCell ref="X233:Y234"/>
    <mergeCell ref="B223:V223"/>
    <mergeCell ref="W223:Y223"/>
    <mergeCell ref="B225:D225"/>
    <mergeCell ref="E225:G225"/>
    <mergeCell ref="H225:K225"/>
    <mergeCell ref="L225:O225"/>
    <mergeCell ref="P225:R225"/>
    <mergeCell ref="S225:Y225"/>
    <mergeCell ref="F155:S155"/>
    <mergeCell ref="T155:U155"/>
    <mergeCell ref="V155:W155"/>
    <mergeCell ref="T156:U156"/>
    <mergeCell ref="V156:W156"/>
    <mergeCell ref="B157:Q158"/>
    <mergeCell ref="R157:S158"/>
    <mergeCell ref="T157:U158"/>
    <mergeCell ref="V157:W158"/>
    <mergeCell ref="X157:Y158"/>
    <mergeCell ref="C160:E161"/>
    <mergeCell ref="F160:S161"/>
    <mergeCell ref="T160:U161"/>
    <mergeCell ref="V160:W160"/>
    <mergeCell ref="V161:W161"/>
    <mergeCell ref="T162:U162"/>
    <mergeCell ref="C148:E149"/>
    <mergeCell ref="T148:U148"/>
    <mergeCell ref="V148:W148"/>
    <mergeCell ref="T149:U149"/>
    <mergeCell ref="C151:E152"/>
    <mergeCell ref="F151:S151"/>
    <mergeCell ref="F152:S152"/>
    <mergeCell ref="C146:E146"/>
    <mergeCell ref="F146:S146"/>
    <mergeCell ref="T146:U146"/>
    <mergeCell ref="V146:W146"/>
    <mergeCell ref="F142:S142"/>
    <mergeCell ref="T142:U142"/>
    <mergeCell ref="F143:S143"/>
    <mergeCell ref="T143:U143"/>
    <mergeCell ref="F144:S144"/>
    <mergeCell ref="T144:U144"/>
    <mergeCell ref="X137:Y144"/>
    <mergeCell ref="C138:E139"/>
    <mergeCell ref="F138:S139"/>
    <mergeCell ref="T138:U139"/>
    <mergeCell ref="V138:W139"/>
    <mergeCell ref="F140:S140"/>
    <mergeCell ref="T140:U140"/>
    <mergeCell ref="V140:W140"/>
    <mergeCell ref="F141:S141"/>
    <mergeCell ref="T141:U141"/>
    <mergeCell ref="C134:E135"/>
    <mergeCell ref="F134:S135"/>
    <mergeCell ref="T134:U135"/>
    <mergeCell ref="V134:W135"/>
    <mergeCell ref="F137:S137"/>
    <mergeCell ref="T137:U137"/>
    <mergeCell ref="V137:W137"/>
    <mergeCell ref="B131:Q132"/>
    <mergeCell ref="R131:S132"/>
    <mergeCell ref="T131:U132"/>
    <mergeCell ref="V131:W132"/>
    <mergeCell ref="X131:Y132"/>
    <mergeCell ref="C133:E133"/>
    <mergeCell ref="F133:S133"/>
    <mergeCell ref="T133:U133"/>
    <mergeCell ref="V133:W133"/>
    <mergeCell ref="O124:Y124"/>
    <mergeCell ref="D125:M125"/>
    <mergeCell ref="O125:Y125"/>
    <mergeCell ref="D126:M126"/>
    <mergeCell ref="O126:Y126"/>
    <mergeCell ref="B129:S130"/>
    <mergeCell ref="T129:U130"/>
    <mergeCell ref="V129:W130"/>
    <mergeCell ref="X129:Y130"/>
    <mergeCell ref="C112:S112"/>
    <mergeCell ref="T112:U112"/>
    <mergeCell ref="B119:V119"/>
    <mergeCell ref="W119:Y119"/>
    <mergeCell ref="B121:D121"/>
    <mergeCell ref="E121:G121"/>
    <mergeCell ref="H121:K121"/>
    <mergeCell ref="L121:O121"/>
    <mergeCell ref="P121:R121"/>
    <mergeCell ref="S121:Y121"/>
    <mergeCell ref="F106:S106"/>
    <mergeCell ref="T106:U108"/>
    <mergeCell ref="F107:S108"/>
    <mergeCell ref="F109:S109"/>
    <mergeCell ref="T109:U111"/>
    <mergeCell ref="V109:W109"/>
    <mergeCell ref="F110:S111"/>
    <mergeCell ref="F103:S103"/>
    <mergeCell ref="T103:U103"/>
    <mergeCell ref="V103:W103"/>
    <mergeCell ref="F104:S105"/>
    <mergeCell ref="T104:U105"/>
    <mergeCell ref="V104:W105"/>
    <mergeCell ref="X97:Y98"/>
    <mergeCell ref="C99:S99"/>
    <mergeCell ref="T99:U100"/>
    <mergeCell ref="V99:W100"/>
    <mergeCell ref="C100:S100"/>
    <mergeCell ref="C101:S101"/>
    <mergeCell ref="T101:U102"/>
    <mergeCell ref="V101:W102"/>
    <mergeCell ref="C94:S94"/>
    <mergeCell ref="T94:U94"/>
    <mergeCell ref="C95:S95"/>
    <mergeCell ref="T95:U96"/>
    <mergeCell ref="V95:W95"/>
    <mergeCell ref="B97:Q98"/>
    <mergeCell ref="R97:S98"/>
    <mergeCell ref="T97:U98"/>
    <mergeCell ref="V97:W98"/>
    <mergeCell ref="C92:S92"/>
    <mergeCell ref="T92:U92"/>
    <mergeCell ref="V92:W92"/>
    <mergeCell ref="C93:S93"/>
    <mergeCell ref="T93:U93"/>
    <mergeCell ref="V93:W93"/>
    <mergeCell ref="C90:S90"/>
    <mergeCell ref="T90:U90"/>
    <mergeCell ref="V90:W90"/>
    <mergeCell ref="C91:S91"/>
    <mergeCell ref="T91:U91"/>
    <mergeCell ref="V91:W91"/>
    <mergeCell ref="B86:Q87"/>
    <mergeCell ref="R86:S87"/>
    <mergeCell ref="T86:U87"/>
    <mergeCell ref="V86:W87"/>
    <mergeCell ref="X86:Y87"/>
    <mergeCell ref="C88:S88"/>
    <mergeCell ref="T88:U89"/>
    <mergeCell ref="V88:W89"/>
    <mergeCell ref="C89:S89"/>
    <mergeCell ref="C84:E84"/>
    <mergeCell ref="F84:S84"/>
    <mergeCell ref="T84:U84"/>
    <mergeCell ref="V84:W84"/>
    <mergeCell ref="T85:U85"/>
    <mergeCell ref="V85:W85"/>
    <mergeCell ref="F82:S82"/>
    <mergeCell ref="T82:U82"/>
    <mergeCell ref="V82:W82"/>
    <mergeCell ref="F83:S83"/>
    <mergeCell ref="T83:U83"/>
    <mergeCell ref="V83:W83"/>
    <mergeCell ref="V79:W79"/>
    <mergeCell ref="F80:S80"/>
    <mergeCell ref="T80:U80"/>
    <mergeCell ref="V80:W80"/>
    <mergeCell ref="F81:S81"/>
    <mergeCell ref="T81:U81"/>
    <mergeCell ref="V81:W81"/>
    <mergeCell ref="C77:S77"/>
    <mergeCell ref="T77:U77"/>
    <mergeCell ref="C78:S78"/>
    <mergeCell ref="T78:U78"/>
    <mergeCell ref="F79:S79"/>
    <mergeCell ref="T79:U79"/>
    <mergeCell ref="B74:Q75"/>
    <mergeCell ref="R74:S75"/>
    <mergeCell ref="T74:U75"/>
    <mergeCell ref="V74:W75"/>
    <mergeCell ref="X74:Y75"/>
    <mergeCell ref="C76:S76"/>
    <mergeCell ref="T76:U76"/>
    <mergeCell ref="V76:W76"/>
    <mergeCell ref="O67:Y67"/>
    <mergeCell ref="D68:M68"/>
    <mergeCell ref="O68:Y68"/>
    <mergeCell ref="D69:M69"/>
    <mergeCell ref="O69:Y69"/>
    <mergeCell ref="B72:S73"/>
    <mergeCell ref="T72:U73"/>
    <mergeCell ref="V72:W73"/>
    <mergeCell ref="X72:Y73"/>
    <mergeCell ref="B62:V62"/>
    <mergeCell ref="W62:Y62"/>
    <mergeCell ref="B64:D64"/>
    <mergeCell ref="E64:G64"/>
    <mergeCell ref="H64:K64"/>
    <mergeCell ref="L64:O64"/>
    <mergeCell ref="P64:R64"/>
    <mergeCell ref="S64:Y64"/>
    <mergeCell ref="X51:Y52"/>
    <mergeCell ref="T53:U53"/>
    <mergeCell ref="V53:W53"/>
    <mergeCell ref="T54:U54"/>
    <mergeCell ref="V54:W54"/>
    <mergeCell ref="T55:U55"/>
    <mergeCell ref="V55:W55"/>
    <mergeCell ref="T49:U49"/>
    <mergeCell ref="V49:W49"/>
    <mergeCell ref="T50:U50"/>
    <mergeCell ref="V50:W50"/>
    <mergeCell ref="B51:Q52"/>
    <mergeCell ref="R51:S52"/>
    <mergeCell ref="T51:U52"/>
    <mergeCell ref="V51:W52"/>
    <mergeCell ref="B46:Q47"/>
    <mergeCell ref="R46:S47"/>
    <mergeCell ref="T46:U47"/>
    <mergeCell ref="V46:W47"/>
    <mergeCell ref="X46:Y47"/>
    <mergeCell ref="T48:U48"/>
    <mergeCell ref="V48:W48"/>
    <mergeCell ref="B42:Q42"/>
    <mergeCell ref="B43:Q43"/>
    <mergeCell ref="T44:U44"/>
    <mergeCell ref="V44:W44"/>
    <mergeCell ref="T45:U45"/>
    <mergeCell ref="V45:W45"/>
    <mergeCell ref="T36:U36"/>
    <mergeCell ref="V36:W36"/>
    <mergeCell ref="R41:S43"/>
    <mergeCell ref="T41:U43"/>
    <mergeCell ref="V41:W43"/>
    <mergeCell ref="X41:Y43"/>
    <mergeCell ref="C33:E35"/>
    <mergeCell ref="F33:S33"/>
    <mergeCell ref="T33:U33"/>
    <mergeCell ref="V33:W33"/>
    <mergeCell ref="F34:S34"/>
    <mergeCell ref="T34:U35"/>
    <mergeCell ref="F35:S35"/>
    <mergeCell ref="V34:W35"/>
    <mergeCell ref="C30:E30"/>
    <mergeCell ref="F30:S30"/>
    <mergeCell ref="T30:U31"/>
    <mergeCell ref="V30:W31"/>
    <mergeCell ref="F31:S31"/>
    <mergeCell ref="C32:E32"/>
    <mergeCell ref="F32:S32"/>
    <mergeCell ref="T32:U32"/>
    <mergeCell ref="V32:W32"/>
    <mergeCell ref="F26:S26"/>
    <mergeCell ref="T26:U27"/>
    <mergeCell ref="V26:W27"/>
    <mergeCell ref="F27:S27"/>
    <mergeCell ref="C28:E29"/>
    <mergeCell ref="F28:S29"/>
    <mergeCell ref="T28:U29"/>
    <mergeCell ref="V28:W29"/>
    <mergeCell ref="F22:S22"/>
    <mergeCell ref="T22:U22"/>
    <mergeCell ref="V22:W22"/>
    <mergeCell ref="C23:E25"/>
    <mergeCell ref="F23:S25"/>
    <mergeCell ref="T23:U25"/>
    <mergeCell ref="V23:W25"/>
    <mergeCell ref="B14:Q15"/>
    <mergeCell ref="R14:S15"/>
    <mergeCell ref="T14:U15"/>
    <mergeCell ref="V14:W15"/>
    <mergeCell ref="X14:Y15"/>
    <mergeCell ref="B20:Q21"/>
    <mergeCell ref="R20:S21"/>
    <mergeCell ref="T20:U21"/>
    <mergeCell ref="V20:W21"/>
    <mergeCell ref="X20:Y21"/>
    <mergeCell ref="B17:Q18"/>
    <mergeCell ref="R17:S18"/>
    <mergeCell ref="T17:U18"/>
    <mergeCell ref="V17:W18"/>
    <mergeCell ref="X17:Y18"/>
    <mergeCell ref="T19:U19"/>
    <mergeCell ref="V19:W19"/>
    <mergeCell ref="O7:Y7"/>
    <mergeCell ref="D8:M8"/>
    <mergeCell ref="O8:Y8"/>
    <mergeCell ref="D9:M9"/>
    <mergeCell ref="O9:Y9"/>
    <mergeCell ref="B12:S13"/>
    <mergeCell ref="T12:U13"/>
    <mergeCell ref="V12:W13"/>
    <mergeCell ref="X12:Y13"/>
    <mergeCell ref="A2:A4"/>
    <mergeCell ref="B2:V2"/>
    <mergeCell ref="W2:Y2"/>
    <mergeCell ref="B4:D4"/>
    <mergeCell ref="E4:G4"/>
    <mergeCell ref="H4:K4"/>
    <mergeCell ref="L4:O4"/>
    <mergeCell ref="P4:R4"/>
    <mergeCell ref="S4:Y4"/>
    <mergeCell ref="B387:V387"/>
    <mergeCell ref="W387:Y387"/>
    <mergeCell ref="B389:D389"/>
    <mergeCell ref="E389:G389"/>
    <mergeCell ref="H389:K389"/>
    <mergeCell ref="L389:O389"/>
    <mergeCell ref="P389:R389"/>
    <mergeCell ref="S389:Y389"/>
    <mergeCell ref="O392:Y392"/>
    <mergeCell ref="D393:M393"/>
    <mergeCell ref="O393:Y393"/>
    <mergeCell ref="D394:M394"/>
    <mergeCell ref="O394:Y394"/>
    <mergeCell ref="B397:S398"/>
    <mergeCell ref="T397:U398"/>
    <mergeCell ref="V397:W398"/>
    <mergeCell ref="X397:Y398"/>
    <mergeCell ref="B399:Q400"/>
    <mergeCell ref="R399:S400"/>
    <mergeCell ref="T399:U400"/>
    <mergeCell ref="V399:W400"/>
    <mergeCell ref="X399:Y400"/>
  </mergeCells>
  <phoneticPr fontId="1"/>
  <dataValidations count="4">
    <dataValidation type="list" allowBlank="1" showInputMessage="1" showErrorMessage="1" sqref="II14:IJ15 SE14:SF15 ACA14:ACB15 ALW14:ALX15 AVS14:AVT15 BFO14:BFP15 BPK14:BPL15 BZG14:BZH15 CJC14:CJD15 CSY14:CSZ15 DCU14:DCV15 DMQ14:DMR15 DWM14:DWN15 EGI14:EGJ15 EQE14:EQF15 FAA14:FAB15 FJW14:FJX15 FTS14:FTT15 GDO14:GDP15 GNK14:GNL15 GXG14:GXH15 HHC14:HHD15 HQY14:HQZ15 IAU14:IAV15 IKQ14:IKR15 IUM14:IUN15 JEI14:JEJ15 JOE14:JOF15 JYA14:JYB15 KHW14:KHX15 KRS14:KRT15 LBO14:LBP15 LLK14:LLL15 LVG14:LVH15 MFC14:MFD15 MOY14:MOZ15 MYU14:MYV15 NIQ14:NIR15 NSM14:NSN15 OCI14:OCJ15 OME14:OMF15 OWA14:OWB15 PFW14:PFX15 PPS14:PPT15 PZO14:PZP15 QJK14:QJL15 QTG14:QTH15 RDC14:RDD15 RMY14:RMZ15 RWU14:RWV15 SGQ14:SGR15 SQM14:SQN15 TAI14:TAJ15 TKE14:TKF15 TUA14:TUB15 UDW14:UDX15 UNS14:UNT15 UXO14:UXP15 VHK14:VHL15 VRG14:VRH15 WBC14:WBD15 WKY14:WKZ15 WUU14:WUV15 WUU88:WUV89 WKY88:WKZ89 WBC88:WBD89 VRG88:VRH89 VHK88:VHL89 UXO88:UXP89 UNS88:UNT89 UDW88:UDX89 TUA88:TUB89 TKE88:TKF89 TAI88:TAJ89 SQM88:SQN89 SGQ88:SGR89 RWU88:RWV89 RMY88:RMZ89 RDC88:RDD89 QTG88:QTH89 QJK88:QJL89 PZO88:PZP89 PPS88:PPT89 PFW88:PFX89 OWA88:OWB89 OME88:OMF89 OCI88:OCJ89 NSM88:NSN89 NIQ88:NIR89 MYU88:MYV89 MOY88:MOZ89 MFC88:MFD89 LVG88:LVH89 LLK88:LLL89 LBO88:LBP89 KRS88:KRT89 KHW88:KHX89 JYA88:JYB89 JOE88:JOF89 JEI88:JEJ89 IUM88:IUN89 IKQ88:IKR89 IAU88:IAV89 HQY88:HQZ89 HHC88:HHD89 GXG88:GXH89 GNK88:GNL89 GDO88:GDP89 FTS88:FTT89 FJW88:FJX89 FAA88:FAB89 EQE88:EQF89 EGI88:EGJ89 DWM88:DWN89 DMQ88:DMR89 DCU88:DCV89 CSY88:CSZ89 CJC88:CJD89 BZG88:BZH89 BPK88:BPL89 BFO88:BFP89 AVS88:AVT89 ALW88:ALX89 ACA88:ACB89 SE88:SF89 II88:IJ89 T41:U55 WUU99:WUV100 WKY99:WKZ100 WBC99:WBD100 VRG99:VRH100 VHK99:VHL100 UXO99:UXP100 UNS99:UNT100 UDW99:UDX100 TUA99:TUB100 TKE99:TKF100 TAI99:TAJ100 SQM99:SQN100 SGQ99:SGR100 RWU99:RWV100 RMY99:RMZ100 RDC99:RDD100 QTG99:QTH100 QJK99:QJL100 PZO99:PZP100 PPS99:PPT100 PFW99:PFX100 OWA99:OWB100 OME99:OMF100 OCI99:OCJ100 NSM99:NSN100 NIQ99:NIR100 MYU99:MYV100 MOY99:MOZ100 MFC99:MFD100 LVG99:LVH100 LLK99:LLL100 LBO99:LBP100 KRS99:KRT100 KHW99:KHX100 JYA99:JYB100 JOE99:JOF100 JEI99:JEJ100 IUM99:IUN100 IKQ99:IKR100 IAU99:IAV100 HQY99:HQZ100 HHC99:HHD100 GXG99:GXH100 GNK99:GNL100 GDO99:GDP100 FTS99:FTT100 FJW99:FJX100 FAA99:FAB100 EQE99:EQF100 EGI99:EGJ100 DWM99:DWN100 DMQ99:DMR100 DCU99:DCV100 CSY99:CSZ100 CJC99:CJD100 BZG99:BZH100 BPK99:BPL100 BFO99:BFP100 AVS99:AVT100 ALW99:ALX100 ACA99:ACB100 SE99:SF100 II99:IJ100 T235:U281 WUU366:WUV367 WKY366:WKZ367 WBC366:WBD367 VRG366:VRH367 VHK366:VHL367 UXO366:UXP367 UNS366:UNT367 UDW366:UDX367 TUA366:TUB367 TKE366:TKF367 TAI366:TAJ367 SQM366:SQN367 SGQ366:SGR367 RWU366:RWV367 RMY366:RMZ367 RDC366:RDD367 QTG366:QTH367 QJK366:QJL367 PZO366:PZP367 PPS366:PPT367 PFW366:PFX367 OWA366:OWB367 OME366:OMF367 OCI366:OCJ367 NSM366:NSN367 NIQ366:NIR367 MYU366:MYV367 MOY366:MOZ367 MFC366:MFD367 LVG366:LVH367 LLK366:LLL367 LBO366:LBP367 KRS366:KRT367 KHW366:KHX367 JYA366:JYB367 JOE366:JOF367 JEI366:JEJ367 IUM366:IUN367 IKQ366:IKR367 IAU366:IAV367 HQY366:HQZ367 HHC366:HHD367 GXG366:GXH367 GNK366:GNL367 GDO366:GDP367 FTS366:FTT367 FJW366:FJX367 FAA366:FAB367 EQE366:EQF367 EGI366:EGJ367 DWM366:DWN367 DMQ366:DMR367 DCU366:DCV367 CSY366:CSZ367 CJC366:CJD367 BZG366:BZH367 BPK366:BPL367 BFO366:BFP367 AVS366:AVT367 ALW366:ALX367 ACA366:ACB367 SE366:SF367 II366:IJ367 ALW169:ALX169 AVS169:AVT169 BFO169:BFP169 BPK169:BPL169 BZG169:BZH169 CJC169:CJD169 CSY169:CSZ169 DCU169:DCV169 DMQ169:DMR169 DWM169:DWN169 EGI169:EGJ169 EQE169:EQF169 FAA169:FAB169 FJW169:FJX169 FTS169:FTT169 GDO169:GDP169 GNK169:GNL169 GXG169:GXH169 HHC169:HHD169 HQY169:HQZ169 IAU169:IAV169 IKQ169:IKR169 IUM169:IUN169 JEI169:JEJ169 JOE169:JOF169 JYA169:JYB169 KHW169:KHX169 KRS169:KRT169 LBO169:LBP169 LLK169:LLL169 LVG169:LVH169 MFC169:MFD169 MOY169:MOZ169 MYU169:MYV169 NIQ169:NIR169 NSM169:NSN169 OCI169:OCJ169 OME169:OMF169 OWA169:OWB169 PFW169:PFX169 PPS169:PPT169 PZO169:PZP169 QJK169:QJL169 QTG169:QTH169 RDC169:RDD169 RMY169:RMZ169 RWU169:RWV169 SGQ169:SGR169 SQM169:SQN169 TAI169:TAJ169 TKE169:TKF169 TUA169:TUB169 UDW169:UDX169 UNS169:UNT169 UXO169:UXP169 VHK169:VHL169 VRG169:VRH169 WBC169:WBD169 WKY169:WKZ169 WUU169:WUV169 II169:IJ169 SE169:SF169 ACA169:ACB169 BFO222:BFP222 BPK222:BPL222 BZG222:BZH222 CJC222:CJD222 CSY222:CSZ222 DCU222:DCV222 DMQ222:DMR222 DWM222:DWN222 EGI222:EGJ222 EQE222:EQF222 FAA222:FAB222 FJW222:FJX222 FTS222:FTT222 GDO222:GDP222 GNK222:GNL222 GXG222:GXH222 HHC222:HHD222 HQY222:HQZ222 IAU222:IAV222 IKQ222:IKR222 IUM222:IUN222 JEI222:JEJ222 JOE222:JOF222 JYA222:JYB222 KHW222:KHX222 KRS222:KRT222 LBO222:LBP222 LLK222:LLL222 LVG222:LVH222 MFC222:MFD222 MOY222:MOZ222 MYU222:MYV222 NIQ222:NIR222 NSM222:NSN222 OCI222:OCJ222 OME222:OMF222 OWA222:OWB222 PFW222:PFX222 PPS222:PPT222 PZO222:PZP222 QJK222:QJL222 QTG222:QTH222 RDC222:RDD222 RMY222:RMZ222 RWU222:RWV222 SGQ222:SGR222 SQM222:SQN222 TAI222:TAJ222 TKE222:TKF222 TUA222:TUB222 UDW222:UDX222 UNS222:UNT222 UXO222:UXP222 VHK222:VHL222 VRG222:VRH222 WBC222:WBD222 WKY222:WKZ222 WUU222:WUV222 II222:IJ222 SE222:SF222 ACA222:ACB222 ALW222:ALX222 AVS222:AVT222 T17:U36 T399:U439 T74:U112 T131:U135 T146:U146 T148:U149 T151:U153 T155:U158 T160:U162 T164:U168 T137:U144 T182:U221 T14:U15 T340:U385 U294:U312 T294:T313 T316:U326" xr:uid="{2E64B508-F470-4509-81C5-E237782BBB08}">
      <formula1>"✔,/"</formula1>
    </dataValidation>
    <dataValidation type="list" allowBlank="1" showInputMessage="1" showErrorMessage="1" sqref="K65356:L65356 JG65356:JH65356 TC65356:TD65356 ACY65356:ACZ65356 AMU65356:AMV65356 AWQ65356:AWR65356 BGM65356:BGN65356 BQI65356:BQJ65356 CAE65356:CAF65356 CKA65356:CKB65356 CTW65356:CTX65356 DDS65356:DDT65356 DNO65356:DNP65356 DXK65356:DXL65356 EHG65356:EHH65356 ERC65356:ERD65356 FAY65356:FAZ65356 FKU65356:FKV65356 FUQ65356:FUR65356 GEM65356:GEN65356 GOI65356:GOJ65356 GYE65356:GYF65356 HIA65356:HIB65356 HRW65356:HRX65356 IBS65356:IBT65356 ILO65356:ILP65356 IVK65356:IVL65356 JFG65356:JFH65356 JPC65356:JPD65356 JYY65356:JYZ65356 KIU65356:KIV65356 KSQ65356:KSR65356 LCM65356:LCN65356 LMI65356:LMJ65356 LWE65356:LWF65356 MGA65356:MGB65356 MPW65356:MPX65356 MZS65356:MZT65356 NJO65356:NJP65356 NTK65356:NTL65356 ODG65356:ODH65356 ONC65356:OND65356 OWY65356:OWZ65356 PGU65356:PGV65356 PQQ65356:PQR65356 QAM65356:QAN65356 QKI65356:QKJ65356 QUE65356:QUF65356 REA65356:REB65356 RNW65356:RNX65356 RXS65356:RXT65356 SHO65356:SHP65356 SRK65356:SRL65356 TBG65356:TBH65356 TLC65356:TLD65356 TUY65356:TUZ65356 UEU65356:UEV65356 UOQ65356:UOR65356 UYM65356:UYN65356 VII65356:VIJ65356 VSE65356:VSF65356 WCA65356:WCB65356 WLW65356:WLX65356 WVS65356:WVT65356 K130892:L130892 JG130892:JH130892 TC130892:TD130892 ACY130892:ACZ130892 AMU130892:AMV130892 AWQ130892:AWR130892 BGM130892:BGN130892 BQI130892:BQJ130892 CAE130892:CAF130892 CKA130892:CKB130892 CTW130892:CTX130892 DDS130892:DDT130892 DNO130892:DNP130892 DXK130892:DXL130892 EHG130892:EHH130892 ERC130892:ERD130892 FAY130892:FAZ130892 FKU130892:FKV130892 FUQ130892:FUR130892 GEM130892:GEN130892 GOI130892:GOJ130892 GYE130892:GYF130892 HIA130892:HIB130892 HRW130892:HRX130892 IBS130892:IBT130892 ILO130892:ILP130892 IVK130892:IVL130892 JFG130892:JFH130892 JPC130892:JPD130892 JYY130892:JYZ130892 KIU130892:KIV130892 KSQ130892:KSR130892 LCM130892:LCN130892 LMI130892:LMJ130892 LWE130892:LWF130892 MGA130892:MGB130892 MPW130892:MPX130892 MZS130892:MZT130892 NJO130892:NJP130892 NTK130892:NTL130892 ODG130892:ODH130892 ONC130892:OND130892 OWY130892:OWZ130892 PGU130892:PGV130892 PQQ130892:PQR130892 QAM130892:QAN130892 QKI130892:QKJ130892 QUE130892:QUF130892 REA130892:REB130892 RNW130892:RNX130892 RXS130892:RXT130892 SHO130892:SHP130892 SRK130892:SRL130892 TBG130892:TBH130892 TLC130892:TLD130892 TUY130892:TUZ130892 UEU130892:UEV130892 UOQ130892:UOR130892 UYM130892:UYN130892 VII130892:VIJ130892 VSE130892:VSF130892 WCA130892:WCB130892 WLW130892:WLX130892 WVS130892:WVT130892 K196428:L196428 JG196428:JH196428 TC196428:TD196428 ACY196428:ACZ196428 AMU196428:AMV196428 AWQ196428:AWR196428 BGM196428:BGN196428 BQI196428:BQJ196428 CAE196428:CAF196428 CKA196428:CKB196428 CTW196428:CTX196428 DDS196428:DDT196428 DNO196428:DNP196428 DXK196428:DXL196428 EHG196428:EHH196428 ERC196428:ERD196428 FAY196428:FAZ196428 FKU196428:FKV196428 FUQ196428:FUR196428 GEM196428:GEN196428 GOI196428:GOJ196428 GYE196428:GYF196428 HIA196428:HIB196428 HRW196428:HRX196428 IBS196428:IBT196428 ILO196428:ILP196428 IVK196428:IVL196428 JFG196428:JFH196428 JPC196428:JPD196428 JYY196428:JYZ196428 KIU196428:KIV196428 KSQ196428:KSR196428 LCM196428:LCN196428 LMI196428:LMJ196428 LWE196428:LWF196428 MGA196428:MGB196428 MPW196428:MPX196428 MZS196428:MZT196428 NJO196428:NJP196428 NTK196428:NTL196428 ODG196428:ODH196428 ONC196428:OND196428 OWY196428:OWZ196428 PGU196428:PGV196428 PQQ196428:PQR196428 QAM196428:QAN196428 QKI196428:QKJ196428 QUE196428:QUF196428 REA196428:REB196428 RNW196428:RNX196428 RXS196428:RXT196428 SHO196428:SHP196428 SRK196428:SRL196428 TBG196428:TBH196428 TLC196428:TLD196428 TUY196428:TUZ196428 UEU196428:UEV196428 UOQ196428:UOR196428 UYM196428:UYN196428 VII196428:VIJ196428 VSE196428:VSF196428 WCA196428:WCB196428 WLW196428:WLX196428 WVS196428:WVT196428 K261964:L261964 JG261964:JH261964 TC261964:TD261964 ACY261964:ACZ261964 AMU261964:AMV261964 AWQ261964:AWR261964 BGM261964:BGN261964 BQI261964:BQJ261964 CAE261964:CAF261964 CKA261964:CKB261964 CTW261964:CTX261964 DDS261964:DDT261964 DNO261964:DNP261964 DXK261964:DXL261964 EHG261964:EHH261964 ERC261964:ERD261964 FAY261964:FAZ261964 FKU261964:FKV261964 FUQ261964:FUR261964 GEM261964:GEN261964 GOI261964:GOJ261964 GYE261964:GYF261964 HIA261964:HIB261964 HRW261964:HRX261964 IBS261964:IBT261964 ILO261964:ILP261964 IVK261964:IVL261964 JFG261964:JFH261964 JPC261964:JPD261964 JYY261964:JYZ261964 KIU261964:KIV261964 KSQ261964:KSR261964 LCM261964:LCN261964 LMI261964:LMJ261964 LWE261964:LWF261964 MGA261964:MGB261964 MPW261964:MPX261964 MZS261964:MZT261964 NJO261964:NJP261964 NTK261964:NTL261964 ODG261964:ODH261964 ONC261964:OND261964 OWY261964:OWZ261964 PGU261964:PGV261964 PQQ261964:PQR261964 QAM261964:QAN261964 QKI261964:QKJ261964 QUE261964:QUF261964 REA261964:REB261964 RNW261964:RNX261964 RXS261964:RXT261964 SHO261964:SHP261964 SRK261964:SRL261964 TBG261964:TBH261964 TLC261964:TLD261964 TUY261964:TUZ261964 UEU261964:UEV261964 UOQ261964:UOR261964 UYM261964:UYN261964 VII261964:VIJ261964 VSE261964:VSF261964 WCA261964:WCB261964 WLW261964:WLX261964 WVS261964:WVT261964 K327500:L327500 JG327500:JH327500 TC327500:TD327500 ACY327500:ACZ327500 AMU327500:AMV327500 AWQ327500:AWR327500 BGM327500:BGN327500 BQI327500:BQJ327500 CAE327500:CAF327500 CKA327500:CKB327500 CTW327500:CTX327500 DDS327500:DDT327500 DNO327500:DNP327500 DXK327500:DXL327500 EHG327500:EHH327500 ERC327500:ERD327500 FAY327500:FAZ327500 FKU327500:FKV327500 FUQ327500:FUR327500 GEM327500:GEN327500 GOI327500:GOJ327500 GYE327500:GYF327500 HIA327500:HIB327500 HRW327500:HRX327500 IBS327500:IBT327500 ILO327500:ILP327500 IVK327500:IVL327500 JFG327500:JFH327500 JPC327500:JPD327500 JYY327500:JYZ327500 KIU327500:KIV327500 KSQ327500:KSR327500 LCM327500:LCN327500 LMI327500:LMJ327500 LWE327500:LWF327500 MGA327500:MGB327500 MPW327500:MPX327500 MZS327500:MZT327500 NJO327500:NJP327500 NTK327500:NTL327500 ODG327500:ODH327500 ONC327500:OND327500 OWY327500:OWZ327500 PGU327500:PGV327500 PQQ327500:PQR327500 QAM327500:QAN327500 QKI327500:QKJ327500 QUE327500:QUF327500 REA327500:REB327500 RNW327500:RNX327500 RXS327500:RXT327500 SHO327500:SHP327500 SRK327500:SRL327500 TBG327500:TBH327500 TLC327500:TLD327500 TUY327500:TUZ327500 UEU327500:UEV327500 UOQ327500:UOR327500 UYM327500:UYN327500 VII327500:VIJ327500 VSE327500:VSF327500 WCA327500:WCB327500 WLW327500:WLX327500 WVS327500:WVT327500 K393036:L393036 JG393036:JH393036 TC393036:TD393036 ACY393036:ACZ393036 AMU393036:AMV393036 AWQ393036:AWR393036 BGM393036:BGN393036 BQI393036:BQJ393036 CAE393036:CAF393036 CKA393036:CKB393036 CTW393036:CTX393036 DDS393036:DDT393036 DNO393036:DNP393036 DXK393036:DXL393036 EHG393036:EHH393036 ERC393036:ERD393036 FAY393036:FAZ393036 FKU393036:FKV393036 FUQ393036:FUR393036 GEM393036:GEN393036 GOI393036:GOJ393036 GYE393036:GYF393036 HIA393036:HIB393036 HRW393036:HRX393036 IBS393036:IBT393036 ILO393036:ILP393036 IVK393036:IVL393036 JFG393036:JFH393036 JPC393036:JPD393036 JYY393036:JYZ393036 KIU393036:KIV393036 KSQ393036:KSR393036 LCM393036:LCN393036 LMI393036:LMJ393036 LWE393036:LWF393036 MGA393036:MGB393036 MPW393036:MPX393036 MZS393036:MZT393036 NJO393036:NJP393036 NTK393036:NTL393036 ODG393036:ODH393036 ONC393036:OND393036 OWY393036:OWZ393036 PGU393036:PGV393036 PQQ393036:PQR393036 QAM393036:QAN393036 QKI393036:QKJ393036 QUE393036:QUF393036 REA393036:REB393036 RNW393036:RNX393036 RXS393036:RXT393036 SHO393036:SHP393036 SRK393036:SRL393036 TBG393036:TBH393036 TLC393036:TLD393036 TUY393036:TUZ393036 UEU393036:UEV393036 UOQ393036:UOR393036 UYM393036:UYN393036 VII393036:VIJ393036 VSE393036:VSF393036 WCA393036:WCB393036 WLW393036:WLX393036 WVS393036:WVT393036 K458572:L458572 JG458572:JH458572 TC458572:TD458572 ACY458572:ACZ458572 AMU458572:AMV458572 AWQ458572:AWR458572 BGM458572:BGN458572 BQI458572:BQJ458572 CAE458572:CAF458572 CKA458572:CKB458572 CTW458572:CTX458572 DDS458572:DDT458572 DNO458572:DNP458572 DXK458572:DXL458572 EHG458572:EHH458572 ERC458572:ERD458572 FAY458572:FAZ458572 FKU458572:FKV458572 FUQ458572:FUR458572 GEM458572:GEN458572 GOI458572:GOJ458572 GYE458572:GYF458572 HIA458572:HIB458572 HRW458572:HRX458572 IBS458572:IBT458572 ILO458572:ILP458572 IVK458572:IVL458572 JFG458572:JFH458572 JPC458572:JPD458572 JYY458572:JYZ458572 KIU458572:KIV458572 KSQ458572:KSR458572 LCM458572:LCN458572 LMI458572:LMJ458572 LWE458572:LWF458572 MGA458572:MGB458572 MPW458572:MPX458572 MZS458572:MZT458572 NJO458572:NJP458572 NTK458572:NTL458572 ODG458572:ODH458572 ONC458572:OND458572 OWY458572:OWZ458572 PGU458572:PGV458572 PQQ458572:PQR458572 QAM458572:QAN458572 QKI458572:QKJ458572 QUE458572:QUF458572 REA458572:REB458572 RNW458572:RNX458572 RXS458572:RXT458572 SHO458572:SHP458572 SRK458572:SRL458572 TBG458572:TBH458572 TLC458572:TLD458572 TUY458572:TUZ458572 UEU458572:UEV458572 UOQ458572:UOR458572 UYM458572:UYN458572 VII458572:VIJ458572 VSE458572:VSF458572 WCA458572:WCB458572 WLW458572:WLX458572 WVS458572:WVT458572 K524108:L524108 JG524108:JH524108 TC524108:TD524108 ACY524108:ACZ524108 AMU524108:AMV524108 AWQ524108:AWR524108 BGM524108:BGN524108 BQI524108:BQJ524108 CAE524108:CAF524108 CKA524108:CKB524108 CTW524108:CTX524108 DDS524108:DDT524108 DNO524108:DNP524108 DXK524108:DXL524108 EHG524108:EHH524108 ERC524108:ERD524108 FAY524108:FAZ524108 FKU524108:FKV524108 FUQ524108:FUR524108 GEM524108:GEN524108 GOI524108:GOJ524108 GYE524108:GYF524108 HIA524108:HIB524108 HRW524108:HRX524108 IBS524108:IBT524108 ILO524108:ILP524108 IVK524108:IVL524108 JFG524108:JFH524108 JPC524108:JPD524108 JYY524108:JYZ524108 KIU524108:KIV524108 KSQ524108:KSR524108 LCM524108:LCN524108 LMI524108:LMJ524108 LWE524108:LWF524108 MGA524108:MGB524108 MPW524108:MPX524108 MZS524108:MZT524108 NJO524108:NJP524108 NTK524108:NTL524108 ODG524108:ODH524108 ONC524108:OND524108 OWY524108:OWZ524108 PGU524108:PGV524108 PQQ524108:PQR524108 QAM524108:QAN524108 QKI524108:QKJ524108 QUE524108:QUF524108 REA524108:REB524108 RNW524108:RNX524108 RXS524108:RXT524108 SHO524108:SHP524108 SRK524108:SRL524108 TBG524108:TBH524108 TLC524108:TLD524108 TUY524108:TUZ524108 UEU524108:UEV524108 UOQ524108:UOR524108 UYM524108:UYN524108 VII524108:VIJ524108 VSE524108:VSF524108 WCA524108:WCB524108 WLW524108:WLX524108 WVS524108:WVT524108 K589644:L589644 JG589644:JH589644 TC589644:TD589644 ACY589644:ACZ589644 AMU589644:AMV589644 AWQ589644:AWR589644 BGM589644:BGN589644 BQI589644:BQJ589644 CAE589644:CAF589644 CKA589644:CKB589644 CTW589644:CTX589644 DDS589644:DDT589644 DNO589644:DNP589644 DXK589644:DXL589644 EHG589644:EHH589644 ERC589644:ERD589644 FAY589644:FAZ589644 FKU589644:FKV589644 FUQ589644:FUR589644 GEM589644:GEN589644 GOI589644:GOJ589644 GYE589644:GYF589644 HIA589644:HIB589644 HRW589644:HRX589644 IBS589644:IBT589644 ILO589644:ILP589644 IVK589644:IVL589644 JFG589644:JFH589644 JPC589644:JPD589644 JYY589644:JYZ589644 KIU589644:KIV589644 KSQ589644:KSR589644 LCM589644:LCN589644 LMI589644:LMJ589644 LWE589644:LWF589644 MGA589644:MGB589644 MPW589644:MPX589644 MZS589644:MZT589644 NJO589644:NJP589644 NTK589644:NTL589644 ODG589644:ODH589644 ONC589644:OND589644 OWY589644:OWZ589644 PGU589644:PGV589644 PQQ589644:PQR589644 QAM589644:QAN589644 QKI589644:QKJ589644 QUE589644:QUF589644 REA589644:REB589644 RNW589644:RNX589644 RXS589644:RXT589644 SHO589644:SHP589644 SRK589644:SRL589644 TBG589644:TBH589644 TLC589644:TLD589644 TUY589644:TUZ589644 UEU589644:UEV589644 UOQ589644:UOR589644 UYM589644:UYN589644 VII589644:VIJ589644 VSE589644:VSF589644 WCA589644:WCB589644 WLW589644:WLX589644 WVS589644:WVT589644 K655180:L655180 JG655180:JH655180 TC655180:TD655180 ACY655180:ACZ655180 AMU655180:AMV655180 AWQ655180:AWR655180 BGM655180:BGN655180 BQI655180:BQJ655180 CAE655180:CAF655180 CKA655180:CKB655180 CTW655180:CTX655180 DDS655180:DDT655180 DNO655180:DNP655180 DXK655180:DXL655180 EHG655180:EHH655180 ERC655180:ERD655180 FAY655180:FAZ655180 FKU655180:FKV655180 FUQ655180:FUR655180 GEM655180:GEN655180 GOI655180:GOJ655180 GYE655180:GYF655180 HIA655180:HIB655180 HRW655180:HRX655180 IBS655180:IBT655180 ILO655180:ILP655180 IVK655180:IVL655180 JFG655180:JFH655180 JPC655180:JPD655180 JYY655180:JYZ655180 KIU655180:KIV655180 KSQ655180:KSR655180 LCM655180:LCN655180 LMI655180:LMJ655180 LWE655180:LWF655180 MGA655180:MGB655180 MPW655180:MPX655180 MZS655180:MZT655180 NJO655180:NJP655180 NTK655180:NTL655180 ODG655180:ODH655180 ONC655180:OND655180 OWY655180:OWZ655180 PGU655180:PGV655180 PQQ655180:PQR655180 QAM655180:QAN655180 QKI655180:QKJ655180 QUE655180:QUF655180 REA655180:REB655180 RNW655180:RNX655180 RXS655180:RXT655180 SHO655180:SHP655180 SRK655180:SRL655180 TBG655180:TBH655180 TLC655180:TLD655180 TUY655180:TUZ655180 UEU655180:UEV655180 UOQ655180:UOR655180 UYM655180:UYN655180 VII655180:VIJ655180 VSE655180:VSF655180 WCA655180:WCB655180 WLW655180:WLX655180 WVS655180:WVT655180 K720716:L720716 JG720716:JH720716 TC720716:TD720716 ACY720716:ACZ720716 AMU720716:AMV720716 AWQ720716:AWR720716 BGM720716:BGN720716 BQI720716:BQJ720716 CAE720716:CAF720716 CKA720716:CKB720716 CTW720716:CTX720716 DDS720716:DDT720716 DNO720716:DNP720716 DXK720716:DXL720716 EHG720716:EHH720716 ERC720716:ERD720716 FAY720716:FAZ720716 FKU720716:FKV720716 FUQ720716:FUR720716 GEM720716:GEN720716 GOI720716:GOJ720716 GYE720716:GYF720716 HIA720716:HIB720716 HRW720716:HRX720716 IBS720716:IBT720716 ILO720716:ILP720716 IVK720716:IVL720716 JFG720716:JFH720716 JPC720716:JPD720716 JYY720716:JYZ720716 KIU720716:KIV720716 KSQ720716:KSR720716 LCM720716:LCN720716 LMI720716:LMJ720716 LWE720716:LWF720716 MGA720716:MGB720716 MPW720716:MPX720716 MZS720716:MZT720716 NJO720716:NJP720716 NTK720716:NTL720716 ODG720716:ODH720716 ONC720716:OND720716 OWY720716:OWZ720716 PGU720716:PGV720716 PQQ720716:PQR720716 QAM720716:QAN720716 QKI720716:QKJ720716 QUE720716:QUF720716 REA720716:REB720716 RNW720716:RNX720716 RXS720716:RXT720716 SHO720716:SHP720716 SRK720716:SRL720716 TBG720716:TBH720716 TLC720716:TLD720716 TUY720716:TUZ720716 UEU720716:UEV720716 UOQ720716:UOR720716 UYM720716:UYN720716 VII720716:VIJ720716 VSE720716:VSF720716 WCA720716:WCB720716 WLW720716:WLX720716 WVS720716:WVT720716 K786252:L786252 JG786252:JH786252 TC786252:TD786252 ACY786252:ACZ786252 AMU786252:AMV786252 AWQ786252:AWR786252 BGM786252:BGN786252 BQI786252:BQJ786252 CAE786252:CAF786252 CKA786252:CKB786252 CTW786252:CTX786252 DDS786252:DDT786252 DNO786252:DNP786252 DXK786252:DXL786252 EHG786252:EHH786252 ERC786252:ERD786252 FAY786252:FAZ786252 FKU786252:FKV786252 FUQ786252:FUR786252 GEM786252:GEN786252 GOI786252:GOJ786252 GYE786252:GYF786252 HIA786252:HIB786252 HRW786252:HRX786252 IBS786252:IBT786252 ILO786252:ILP786252 IVK786252:IVL786252 JFG786252:JFH786252 JPC786252:JPD786252 JYY786252:JYZ786252 KIU786252:KIV786252 KSQ786252:KSR786252 LCM786252:LCN786252 LMI786252:LMJ786252 LWE786252:LWF786252 MGA786252:MGB786252 MPW786252:MPX786252 MZS786252:MZT786252 NJO786252:NJP786252 NTK786252:NTL786252 ODG786252:ODH786252 ONC786252:OND786252 OWY786252:OWZ786252 PGU786252:PGV786252 PQQ786252:PQR786252 QAM786252:QAN786252 QKI786252:QKJ786252 QUE786252:QUF786252 REA786252:REB786252 RNW786252:RNX786252 RXS786252:RXT786252 SHO786252:SHP786252 SRK786252:SRL786252 TBG786252:TBH786252 TLC786252:TLD786252 TUY786252:TUZ786252 UEU786252:UEV786252 UOQ786252:UOR786252 UYM786252:UYN786252 VII786252:VIJ786252 VSE786252:VSF786252 WCA786252:WCB786252 WLW786252:WLX786252 WVS786252:WVT786252 K851788:L851788 JG851788:JH851788 TC851788:TD851788 ACY851788:ACZ851788 AMU851788:AMV851788 AWQ851788:AWR851788 BGM851788:BGN851788 BQI851788:BQJ851788 CAE851788:CAF851788 CKA851788:CKB851788 CTW851788:CTX851788 DDS851788:DDT851788 DNO851788:DNP851788 DXK851788:DXL851788 EHG851788:EHH851788 ERC851788:ERD851788 FAY851788:FAZ851788 FKU851788:FKV851788 FUQ851788:FUR851788 GEM851788:GEN851788 GOI851788:GOJ851788 GYE851788:GYF851788 HIA851788:HIB851788 HRW851788:HRX851788 IBS851788:IBT851788 ILO851788:ILP851788 IVK851788:IVL851788 JFG851788:JFH851788 JPC851788:JPD851788 JYY851788:JYZ851788 KIU851788:KIV851788 KSQ851788:KSR851788 LCM851788:LCN851788 LMI851788:LMJ851788 LWE851788:LWF851788 MGA851788:MGB851788 MPW851788:MPX851788 MZS851788:MZT851788 NJO851788:NJP851788 NTK851788:NTL851788 ODG851788:ODH851788 ONC851788:OND851788 OWY851788:OWZ851788 PGU851788:PGV851788 PQQ851788:PQR851788 QAM851788:QAN851788 QKI851788:QKJ851788 QUE851788:QUF851788 REA851788:REB851788 RNW851788:RNX851788 RXS851788:RXT851788 SHO851788:SHP851788 SRK851788:SRL851788 TBG851788:TBH851788 TLC851788:TLD851788 TUY851788:TUZ851788 UEU851788:UEV851788 UOQ851788:UOR851788 UYM851788:UYN851788 VII851788:VIJ851788 VSE851788:VSF851788 WCA851788:WCB851788 WLW851788:WLX851788 WVS851788:WVT851788 K917324:L917324 JG917324:JH917324 TC917324:TD917324 ACY917324:ACZ917324 AMU917324:AMV917324 AWQ917324:AWR917324 BGM917324:BGN917324 BQI917324:BQJ917324 CAE917324:CAF917324 CKA917324:CKB917324 CTW917324:CTX917324 DDS917324:DDT917324 DNO917324:DNP917324 DXK917324:DXL917324 EHG917324:EHH917324 ERC917324:ERD917324 FAY917324:FAZ917324 FKU917324:FKV917324 FUQ917324:FUR917324 GEM917324:GEN917324 GOI917324:GOJ917324 GYE917324:GYF917324 HIA917324:HIB917324 HRW917324:HRX917324 IBS917324:IBT917324 ILO917324:ILP917324 IVK917324:IVL917324 JFG917324:JFH917324 JPC917324:JPD917324 JYY917324:JYZ917324 KIU917324:KIV917324 KSQ917324:KSR917324 LCM917324:LCN917324 LMI917324:LMJ917324 LWE917324:LWF917324 MGA917324:MGB917324 MPW917324:MPX917324 MZS917324:MZT917324 NJO917324:NJP917324 NTK917324:NTL917324 ODG917324:ODH917324 ONC917324:OND917324 OWY917324:OWZ917324 PGU917324:PGV917324 PQQ917324:PQR917324 QAM917324:QAN917324 QKI917324:QKJ917324 QUE917324:QUF917324 REA917324:REB917324 RNW917324:RNX917324 RXS917324:RXT917324 SHO917324:SHP917324 SRK917324:SRL917324 TBG917324:TBH917324 TLC917324:TLD917324 TUY917324:TUZ917324 UEU917324:UEV917324 UOQ917324:UOR917324 UYM917324:UYN917324 VII917324:VIJ917324 VSE917324:VSF917324 WCA917324:WCB917324 WLW917324:WLX917324 WVS917324:WVT917324 K982860:L982860 JG982860:JH982860 TC982860:TD982860 ACY982860:ACZ982860 AMU982860:AMV982860 AWQ982860:AWR982860 BGM982860:BGN982860 BQI982860:BQJ982860 CAE982860:CAF982860 CKA982860:CKB982860 CTW982860:CTX982860 DDS982860:DDT982860 DNO982860:DNP982860 DXK982860:DXL982860 EHG982860:EHH982860 ERC982860:ERD982860 FAY982860:FAZ982860 FKU982860:FKV982860 FUQ982860:FUR982860 GEM982860:GEN982860 GOI982860:GOJ982860 GYE982860:GYF982860 HIA982860:HIB982860 HRW982860:HRX982860 IBS982860:IBT982860 ILO982860:ILP982860 IVK982860:IVL982860 JFG982860:JFH982860 JPC982860:JPD982860 JYY982860:JYZ982860 KIU982860:KIV982860 KSQ982860:KSR982860 LCM982860:LCN982860 LMI982860:LMJ982860 LWE982860:LWF982860 MGA982860:MGB982860 MPW982860:MPX982860 MZS982860:MZT982860 NJO982860:NJP982860 NTK982860:NTL982860 ODG982860:ODH982860 ONC982860:OND982860 OWY982860:OWZ982860 PGU982860:PGV982860 PQQ982860:PQR982860 QAM982860:QAN982860 QKI982860:QKJ982860 QUE982860:QUF982860 REA982860:REB982860 RNW982860:RNX982860 RXS982860:RXT982860 SHO982860:SHP982860 SRK982860:SRL982860 TBG982860:TBH982860 TLC982860:TLD982860 TUY982860:TUZ982860 UEU982860:UEV982860 UOQ982860:UOR982860 UYM982860:UYN982860 VII982860:VIJ982860 VSE982860:VSF982860 WCA982860:WCB982860 WLW982860:WLX982860 WVS982860:WVT982860" xr:uid="{EC24778D-DAC6-426F-8BDC-9B535E838609}">
      <formula1>"1,2,3,4,5,6,7,8"</formula1>
    </dataValidation>
    <dataValidation type="list" allowBlank="1" showInputMessage="1" showErrorMessage="1" sqref="J65368:J65370 JF65368:JF65370 TB65368:TB65370 ACX65368:ACX65370 AMT65368:AMT65370 AWP65368:AWP65370 BGL65368:BGL65370 BQH65368:BQH65370 CAD65368:CAD65370 CJZ65368:CJZ65370 CTV65368:CTV65370 DDR65368:DDR65370 DNN65368:DNN65370 DXJ65368:DXJ65370 EHF65368:EHF65370 ERB65368:ERB65370 FAX65368:FAX65370 FKT65368:FKT65370 FUP65368:FUP65370 GEL65368:GEL65370 GOH65368:GOH65370 GYD65368:GYD65370 HHZ65368:HHZ65370 HRV65368:HRV65370 IBR65368:IBR65370 ILN65368:ILN65370 IVJ65368:IVJ65370 JFF65368:JFF65370 JPB65368:JPB65370 JYX65368:JYX65370 KIT65368:KIT65370 KSP65368:KSP65370 LCL65368:LCL65370 LMH65368:LMH65370 LWD65368:LWD65370 MFZ65368:MFZ65370 MPV65368:MPV65370 MZR65368:MZR65370 NJN65368:NJN65370 NTJ65368:NTJ65370 ODF65368:ODF65370 ONB65368:ONB65370 OWX65368:OWX65370 PGT65368:PGT65370 PQP65368:PQP65370 QAL65368:QAL65370 QKH65368:QKH65370 QUD65368:QUD65370 RDZ65368:RDZ65370 RNV65368:RNV65370 RXR65368:RXR65370 SHN65368:SHN65370 SRJ65368:SRJ65370 TBF65368:TBF65370 TLB65368:TLB65370 TUX65368:TUX65370 UET65368:UET65370 UOP65368:UOP65370 UYL65368:UYL65370 VIH65368:VIH65370 VSD65368:VSD65370 WBZ65368:WBZ65370 WLV65368:WLV65370 WVR65368:WVR65370 J130904:J130906 JF130904:JF130906 TB130904:TB130906 ACX130904:ACX130906 AMT130904:AMT130906 AWP130904:AWP130906 BGL130904:BGL130906 BQH130904:BQH130906 CAD130904:CAD130906 CJZ130904:CJZ130906 CTV130904:CTV130906 DDR130904:DDR130906 DNN130904:DNN130906 DXJ130904:DXJ130906 EHF130904:EHF130906 ERB130904:ERB130906 FAX130904:FAX130906 FKT130904:FKT130906 FUP130904:FUP130906 GEL130904:GEL130906 GOH130904:GOH130906 GYD130904:GYD130906 HHZ130904:HHZ130906 HRV130904:HRV130906 IBR130904:IBR130906 ILN130904:ILN130906 IVJ130904:IVJ130906 JFF130904:JFF130906 JPB130904:JPB130906 JYX130904:JYX130906 KIT130904:KIT130906 KSP130904:KSP130906 LCL130904:LCL130906 LMH130904:LMH130906 LWD130904:LWD130906 MFZ130904:MFZ130906 MPV130904:MPV130906 MZR130904:MZR130906 NJN130904:NJN130906 NTJ130904:NTJ130906 ODF130904:ODF130906 ONB130904:ONB130906 OWX130904:OWX130906 PGT130904:PGT130906 PQP130904:PQP130906 QAL130904:QAL130906 QKH130904:QKH130906 QUD130904:QUD130906 RDZ130904:RDZ130906 RNV130904:RNV130906 RXR130904:RXR130906 SHN130904:SHN130906 SRJ130904:SRJ130906 TBF130904:TBF130906 TLB130904:TLB130906 TUX130904:TUX130906 UET130904:UET130906 UOP130904:UOP130906 UYL130904:UYL130906 VIH130904:VIH130906 VSD130904:VSD130906 WBZ130904:WBZ130906 WLV130904:WLV130906 WVR130904:WVR130906 J196440:J196442 JF196440:JF196442 TB196440:TB196442 ACX196440:ACX196442 AMT196440:AMT196442 AWP196440:AWP196442 BGL196440:BGL196442 BQH196440:BQH196442 CAD196440:CAD196442 CJZ196440:CJZ196442 CTV196440:CTV196442 DDR196440:DDR196442 DNN196440:DNN196442 DXJ196440:DXJ196442 EHF196440:EHF196442 ERB196440:ERB196442 FAX196440:FAX196442 FKT196440:FKT196442 FUP196440:FUP196442 GEL196440:GEL196442 GOH196440:GOH196442 GYD196440:GYD196442 HHZ196440:HHZ196442 HRV196440:HRV196442 IBR196440:IBR196442 ILN196440:ILN196442 IVJ196440:IVJ196442 JFF196440:JFF196442 JPB196440:JPB196442 JYX196440:JYX196442 KIT196440:KIT196442 KSP196440:KSP196442 LCL196440:LCL196442 LMH196440:LMH196442 LWD196440:LWD196442 MFZ196440:MFZ196442 MPV196440:MPV196442 MZR196440:MZR196442 NJN196440:NJN196442 NTJ196440:NTJ196442 ODF196440:ODF196442 ONB196440:ONB196442 OWX196440:OWX196442 PGT196440:PGT196442 PQP196440:PQP196442 QAL196440:QAL196442 QKH196440:QKH196442 QUD196440:QUD196442 RDZ196440:RDZ196442 RNV196440:RNV196442 RXR196440:RXR196442 SHN196440:SHN196442 SRJ196440:SRJ196442 TBF196440:TBF196442 TLB196440:TLB196442 TUX196440:TUX196442 UET196440:UET196442 UOP196440:UOP196442 UYL196440:UYL196442 VIH196440:VIH196442 VSD196440:VSD196442 WBZ196440:WBZ196442 WLV196440:WLV196442 WVR196440:WVR196442 J261976:J261978 JF261976:JF261978 TB261976:TB261978 ACX261976:ACX261978 AMT261976:AMT261978 AWP261976:AWP261978 BGL261976:BGL261978 BQH261976:BQH261978 CAD261976:CAD261978 CJZ261976:CJZ261978 CTV261976:CTV261978 DDR261976:DDR261978 DNN261976:DNN261978 DXJ261976:DXJ261978 EHF261976:EHF261978 ERB261976:ERB261978 FAX261976:FAX261978 FKT261976:FKT261978 FUP261976:FUP261978 GEL261976:GEL261978 GOH261976:GOH261978 GYD261976:GYD261978 HHZ261976:HHZ261978 HRV261976:HRV261978 IBR261976:IBR261978 ILN261976:ILN261978 IVJ261976:IVJ261978 JFF261976:JFF261978 JPB261976:JPB261978 JYX261976:JYX261978 KIT261976:KIT261978 KSP261976:KSP261978 LCL261976:LCL261978 LMH261976:LMH261978 LWD261976:LWD261978 MFZ261976:MFZ261978 MPV261976:MPV261978 MZR261976:MZR261978 NJN261976:NJN261978 NTJ261976:NTJ261978 ODF261976:ODF261978 ONB261976:ONB261978 OWX261976:OWX261978 PGT261976:PGT261978 PQP261976:PQP261978 QAL261976:QAL261978 QKH261976:QKH261978 QUD261976:QUD261978 RDZ261976:RDZ261978 RNV261976:RNV261978 RXR261976:RXR261978 SHN261976:SHN261978 SRJ261976:SRJ261978 TBF261976:TBF261978 TLB261976:TLB261978 TUX261976:TUX261978 UET261976:UET261978 UOP261976:UOP261978 UYL261976:UYL261978 VIH261976:VIH261978 VSD261976:VSD261978 WBZ261976:WBZ261978 WLV261976:WLV261978 WVR261976:WVR261978 J327512:J327514 JF327512:JF327514 TB327512:TB327514 ACX327512:ACX327514 AMT327512:AMT327514 AWP327512:AWP327514 BGL327512:BGL327514 BQH327512:BQH327514 CAD327512:CAD327514 CJZ327512:CJZ327514 CTV327512:CTV327514 DDR327512:DDR327514 DNN327512:DNN327514 DXJ327512:DXJ327514 EHF327512:EHF327514 ERB327512:ERB327514 FAX327512:FAX327514 FKT327512:FKT327514 FUP327512:FUP327514 GEL327512:GEL327514 GOH327512:GOH327514 GYD327512:GYD327514 HHZ327512:HHZ327514 HRV327512:HRV327514 IBR327512:IBR327514 ILN327512:ILN327514 IVJ327512:IVJ327514 JFF327512:JFF327514 JPB327512:JPB327514 JYX327512:JYX327514 KIT327512:KIT327514 KSP327512:KSP327514 LCL327512:LCL327514 LMH327512:LMH327514 LWD327512:LWD327514 MFZ327512:MFZ327514 MPV327512:MPV327514 MZR327512:MZR327514 NJN327512:NJN327514 NTJ327512:NTJ327514 ODF327512:ODF327514 ONB327512:ONB327514 OWX327512:OWX327514 PGT327512:PGT327514 PQP327512:PQP327514 QAL327512:QAL327514 QKH327512:QKH327514 QUD327512:QUD327514 RDZ327512:RDZ327514 RNV327512:RNV327514 RXR327512:RXR327514 SHN327512:SHN327514 SRJ327512:SRJ327514 TBF327512:TBF327514 TLB327512:TLB327514 TUX327512:TUX327514 UET327512:UET327514 UOP327512:UOP327514 UYL327512:UYL327514 VIH327512:VIH327514 VSD327512:VSD327514 WBZ327512:WBZ327514 WLV327512:WLV327514 WVR327512:WVR327514 J393048:J393050 JF393048:JF393050 TB393048:TB393050 ACX393048:ACX393050 AMT393048:AMT393050 AWP393048:AWP393050 BGL393048:BGL393050 BQH393048:BQH393050 CAD393048:CAD393050 CJZ393048:CJZ393050 CTV393048:CTV393050 DDR393048:DDR393050 DNN393048:DNN393050 DXJ393048:DXJ393050 EHF393048:EHF393050 ERB393048:ERB393050 FAX393048:FAX393050 FKT393048:FKT393050 FUP393048:FUP393050 GEL393048:GEL393050 GOH393048:GOH393050 GYD393048:GYD393050 HHZ393048:HHZ393050 HRV393048:HRV393050 IBR393048:IBR393050 ILN393048:ILN393050 IVJ393048:IVJ393050 JFF393048:JFF393050 JPB393048:JPB393050 JYX393048:JYX393050 KIT393048:KIT393050 KSP393048:KSP393050 LCL393048:LCL393050 LMH393048:LMH393050 LWD393048:LWD393050 MFZ393048:MFZ393050 MPV393048:MPV393050 MZR393048:MZR393050 NJN393048:NJN393050 NTJ393048:NTJ393050 ODF393048:ODF393050 ONB393048:ONB393050 OWX393048:OWX393050 PGT393048:PGT393050 PQP393048:PQP393050 QAL393048:QAL393050 QKH393048:QKH393050 QUD393048:QUD393050 RDZ393048:RDZ393050 RNV393048:RNV393050 RXR393048:RXR393050 SHN393048:SHN393050 SRJ393048:SRJ393050 TBF393048:TBF393050 TLB393048:TLB393050 TUX393048:TUX393050 UET393048:UET393050 UOP393048:UOP393050 UYL393048:UYL393050 VIH393048:VIH393050 VSD393048:VSD393050 WBZ393048:WBZ393050 WLV393048:WLV393050 WVR393048:WVR393050 J458584:J458586 JF458584:JF458586 TB458584:TB458586 ACX458584:ACX458586 AMT458584:AMT458586 AWP458584:AWP458586 BGL458584:BGL458586 BQH458584:BQH458586 CAD458584:CAD458586 CJZ458584:CJZ458586 CTV458584:CTV458586 DDR458584:DDR458586 DNN458584:DNN458586 DXJ458584:DXJ458586 EHF458584:EHF458586 ERB458584:ERB458586 FAX458584:FAX458586 FKT458584:FKT458586 FUP458584:FUP458586 GEL458584:GEL458586 GOH458584:GOH458586 GYD458584:GYD458586 HHZ458584:HHZ458586 HRV458584:HRV458586 IBR458584:IBR458586 ILN458584:ILN458586 IVJ458584:IVJ458586 JFF458584:JFF458586 JPB458584:JPB458586 JYX458584:JYX458586 KIT458584:KIT458586 KSP458584:KSP458586 LCL458584:LCL458586 LMH458584:LMH458586 LWD458584:LWD458586 MFZ458584:MFZ458586 MPV458584:MPV458586 MZR458584:MZR458586 NJN458584:NJN458586 NTJ458584:NTJ458586 ODF458584:ODF458586 ONB458584:ONB458586 OWX458584:OWX458586 PGT458584:PGT458586 PQP458584:PQP458586 QAL458584:QAL458586 QKH458584:QKH458586 QUD458584:QUD458586 RDZ458584:RDZ458586 RNV458584:RNV458586 RXR458584:RXR458586 SHN458584:SHN458586 SRJ458584:SRJ458586 TBF458584:TBF458586 TLB458584:TLB458586 TUX458584:TUX458586 UET458584:UET458586 UOP458584:UOP458586 UYL458584:UYL458586 VIH458584:VIH458586 VSD458584:VSD458586 WBZ458584:WBZ458586 WLV458584:WLV458586 WVR458584:WVR458586 J524120:J524122 JF524120:JF524122 TB524120:TB524122 ACX524120:ACX524122 AMT524120:AMT524122 AWP524120:AWP524122 BGL524120:BGL524122 BQH524120:BQH524122 CAD524120:CAD524122 CJZ524120:CJZ524122 CTV524120:CTV524122 DDR524120:DDR524122 DNN524120:DNN524122 DXJ524120:DXJ524122 EHF524120:EHF524122 ERB524120:ERB524122 FAX524120:FAX524122 FKT524120:FKT524122 FUP524120:FUP524122 GEL524120:GEL524122 GOH524120:GOH524122 GYD524120:GYD524122 HHZ524120:HHZ524122 HRV524120:HRV524122 IBR524120:IBR524122 ILN524120:ILN524122 IVJ524120:IVJ524122 JFF524120:JFF524122 JPB524120:JPB524122 JYX524120:JYX524122 KIT524120:KIT524122 KSP524120:KSP524122 LCL524120:LCL524122 LMH524120:LMH524122 LWD524120:LWD524122 MFZ524120:MFZ524122 MPV524120:MPV524122 MZR524120:MZR524122 NJN524120:NJN524122 NTJ524120:NTJ524122 ODF524120:ODF524122 ONB524120:ONB524122 OWX524120:OWX524122 PGT524120:PGT524122 PQP524120:PQP524122 QAL524120:QAL524122 QKH524120:QKH524122 QUD524120:QUD524122 RDZ524120:RDZ524122 RNV524120:RNV524122 RXR524120:RXR524122 SHN524120:SHN524122 SRJ524120:SRJ524122 TBF524120:TBF524122 TLB524120:TLB524122 TUX524120:TUX524122 UET524120:UET524122 UOP524120:UOP524122 UYL524120:UYL524122 VIH524120:VIH524122 VSD524120:VSD524122 WBZ524120:WBZ524122 WLV524120:WLV524122 WVR524120:WVR524122 J589656:J589658 JF589656:JF589658 TB589656:TB589658 ACX589656:ACX589658 AMT589656:AMT589658 AWP589656:AWP589658 BGL589656:BGL589658 BQH589656:BQH589658 CAD589656:CAD589658 CJZ589656:CJZ589658 CTV589656:CTV589658 DDR589656:DDR589658 DNN589656:DNN589658 DXJ589656:DXJ589658 EHF589656:EHF589658 ERB589656:ERB589658 FAX589656:FAX589658 FKT589656:FKT589658 FUP589656:FUP589658 GEL589656:GEL589658 GOH589656:GOH589658 GYD589656:GYD589658 HHZ589656:HHZ589658 HRV589656:HRV589658 IBR589656:IBR589658 ILN589656:ILN589658 IVJ589656:IVJ589658 JFF589656:JFF589658 JPB589656:JPB589658 JYX589656:JYX589658 KIT589656:KIT589658 KSP589656:KSP589658 LCL589656:LCL589658 LMH589656:LMH589658 LWD589656:LWD589658 MFZ589656:MFZ589658 MPV589656:MPV589658 MZR589656:MZR589658 NJN589656:NJN589658 NTJ589656:NTJ589658 ODF589656:ODF589658 ONB589656:ONB589658 OWX589656:OWX589658 PGT589656:PGT589658 PQP589656:PQP589658 QAL589656:QAL589658 QKH589656:QKH589658 QUD589656:QUD589658 RDZ589656:RDZ589658 RNV589656:RNV589658 RXR589656:RXR589658 SHN589656:SHN589658 SRJ589656:SRJ589658 TBF589656:TBF589658 TLB589656:TLB589658 TUX589656:TUX589658 UET589656:UET589658 UOP589656:UOP589658 UYL589656:UYL589658 VIH589656:VIH589658 VSD589656:VSD589658 WBZ589656:WBZ589658 WLV589656:WLV589658 WVR589656:WVR589658 J655192:J655194 JF655192:JF655194 TB655192:TB655194 ACX655192:ACX655194 AMT655192:AMT655194 AWP655192:AWP655194 BGL655192:BGL655194 BQH655192:BQH655194 CAD655192:CAD655194 CJZ655192:CJZ655194 CTV655192:CTV655194 DDR655192:DDR655194 DNN655192:DNN655194 DXJ655192:DXJ655194 EHF655192:EHF655194 ERB655192:ERB655194 FAX655192:FAX655194 FKT655192:FKT655194 FUP655192:FUP655194 GEL655192:GEL655194 GOH655192:GOH655194 GYD655192:GYD655194 HHZ655192:HHZ655194 HRV655192:HRV655194 IBR655192:IBR655194 ILN655192:ILN655194 IVJ655192:IVJ655194 JFF655192:JFF655194 JPB655192:JPB655194 JYX655192:JYX655194 KIT655192:KIT655194 KSP655192:KSP655194 LCL655192:LCL655194 LMH655192:LMH655194 LWD655192:LWD655194 MFZ655192:MFZ655194 MPV655192:MPV655194 MZR655192:MZR655194 NJN655192:NJN655194 NTJ655192:NTJ655194 ODF655192:ODF655194 ONB655192:ONB655194 OWX655192:OWX655194 PGT655192:PGT655194 PQP655192:PQP655194 QAL655192:QAL655194 QKH655192:QKH655194 QUD655192:QUD655194 RDZ655192:RDZ655194 RNV655192:RNV655194 RXR655192:RXR655194 SHN655192:SHN655194 SRJ655192:SRJ655194 TBF655192:TBF655194 TLB655192:TLB655194 TUX655192:TUX655194 UET655192:UET655194 UOP655192:UOP655194 UYL655192:UYL655194 VIH655192:VIH655194 VSD655192:VSD655194 WBZ655192:WBZ655194 WLV655192:WLV655194 WVR655192:WVR655194 J720728:J720730 JF720728:JF720730 TB720728:TB720730 ACX720728:ACX720730 AMT720728:AMT720730 AWP720728:AWP720730 BGL720728:BGL720730 BQH720728:BQH720730 CAD720728:CAD720730 CJZ720728:CJZ720730 CTV720728:CTV720730 DDR720728:DDR720730 DNN720728:DNN720730 DXJ720728:DXJ720730 EHF720728:EHF720730 ERB720728:ERB720730 FAX720728:FAX720730 FKT720728:FKT720730 FUP720728:FUP720730 GEL720728:GEL720730 GOH720728:GOH720730 GYD720728:GYD720730 HHZ720728:HHZ720730 HRV720728:HRV720730 IBR720728:IBR720730 ILN720728:ILN720730 IVJ720728:IVJ720730 JFF720728:JFF720730 JPB720728:JPB720730 JYX720728:JYX720730 KIT720728:KIT720730 KSP720728:KSP720730 LCL720728:LCL720730 LMH720728:LMH720730 LWD720728:LWD720730 MFZ720728:MFZ720730 MPV720728:MPV720730 MZR720728:MZR720730 NJN720728:NJN720730 NTJ720728:NTJ720730 ODF720728:ODF720730 ONB720728:ONB720730 OWX720728:OWX720730 PGT720728:PGT720730 PQP720728:PQP720730 QAL720728:QAL720730 QKH720728:QKH720730 QUD720728:QUD720730 RDZ720728:RDZ720730 RNV720728:RNV720730 RXR720728:RXR720730 SHN720728:SHN720730 SRJ720728:SRJ720730 TBF720728:TBF720730 TLB720728:TLB720730 TUX720728:TUX720730 UET720728:UET720730 UOP720728:UOP720730 UYL720728:UYL720730 VIH720728:VIH720730 VSD720728:VSD720730 WBZ720728:WBZ720730 WLV720728:WLV720730 WVR720728:WVR720730 J786264:J786266 JF786264:JF786266 TB786264:TB786266 ACX786264:ACX786266 AMT786264:AMT786266 AWP786264:AWP786266 BGL786264:BGL786266 BQH786264:BQH786266 CAD786264:CAD786266 CJZ786264:CJZ786266 CTV786264:CTV786266 DDR786264:DDR786266 DNN786264:DNN786266 DXJ786264:DXJ786266 EHF786264:EHF786266 ERB786264:ERB786266 FAX786264:FAX786266 FKT786264:FKT786266 FUP786264:FUP786266 GEL786264:GEL786266 GOH786264:GOH786266 GYD786264:GYD786266 HHZ786264:HHZ786266 HRV786264:HRV786266 IBR786264:IBR786266 ILN786264:ILN786266 IVJ786264:IVJ786266 JFF786264:JFF786266 JPB786264:JPB786266 JYX786264:JYX786266 KIT786264:KIT786266 KSP786264:KSP786266 LCL786264:LCL786266 LMH786264:LMH786266 LWD786264:LWD786266 MFZ786264:MFZ786266 MPV786264:MPV786266 MZR786264:MZR786266 NJN786264:NJN786266 NTJ786264:NTJ786266 ODF786264:ODF786266 ONB786264:ONB786266 OWX786264:OWX786266 PGT786264:PGT786266 PQP786264:PQP786266 QAL786264:QAL786266 QKH786264:QKH786266 QUD786264:QUD786266 RDZ786264:RDZ786266 RNV786264:RNV786266 RXR786264:RXR786266 SHN786264:SHN786266 SRJ786264:SRJ786266 TBF786264:TBF786266 TLB786264:TLB786266 TUX786264:TUX786266 UET786264:UET786266 UOP786264:UOP786266 UYL786264:UYL786266 VIH786264:VIH786266 VSD786264:VSD786266 WBZ786264:WBZ786266 WLV786264:WLV786266 WVR786264:WVR786266 J851800:J851802 JF851800:JF851802 TB851800:TB851802 ACX851800:ACX851802 AMT851800:AMT851802 AWP851800:AWP851802 BGL851800:BGL851802 BQH851800:BQH851802 CAD851800:CAD851802 CJZ851800:CJZ851802 CTV851800:CTV851802 DDR851800:DDR851802 DNN851800:DNN851802 DXJ851800:DXJ851802 EHF851800:EHF851802 ERB851800:ERB851802 FAX851800:FAX851802 FKT851800:FKT851802 FUP851800:FUP851802 GEL851800:GEL851802 GOH851800:GOH851802 GYD851800:GYD851802 HHZ851800:HHZ851802 HRV851800:HRV851802 IBR851800:IBR851802 ILN851800:ILN851802 IVJ851800:IVJ851802 JFF851800:JFF851802 JPB851800:JPB851802 JYX851800:JYX851802 KIT851800:KIT851802 KSP851800:KSP851802 LCL851800:LCL851802 LMH851800:LMH851802 LWD851800:LWD851802 MFZ851800:MFZ851802 MPV851800:MPV851802 MZR851800:MZR851802 NJN851800:NJN851802 NTJ851800:NTJ851802 ODF851800:ODF851802 ONB851800:ONB851802 OWX851800:OWX851802 PGT851800:PGT851802 PQP851800:PQP851802 QAL851800:QAL851802 QKH851800:QKH851802 QUD851800:QUD851802 RDZ851800:RDZ851802 RNV851800:RNV851802 RXR851800:RXR851802 SHN851800:SHN851802 SRJ851800:SRJ851802 TBF851800:TBF851802 TLB851800:TLB851802 TUX851800:TUX851802 UET851800:UET851802 UOP851800:UOP851802 UYL851800:UYL851802 VIH851800:VIH851802 VSD851800:VSD851802 WBZ851800:WBZ851802 WLV851800:WLV851802 WVR851800:WVR851802 J917336:J917338 JF917336:JF917338 TB917336:TB917338 ACX917336:ACX917338 AMT917336:AMT917338 AWP917336:AWP917338 BGL917336:BGL917338 BQH917336:BQH917338 CAD917336:CAD917338 CJZ917336:CJZ917338 CTV917336:CTV917338 DDR917336:DDR917338 DNN917336:DNN917338 DXJ917336:DXJ917338 EHF917336:EHF917338 ERB917336:ERB917338 FAX917336:FAX917338 FKT917336:FKT917338 FUP917336:FUP917338 GEL917336:GEL917338 GOH917336:GOH917338 GYD917336:GYD917338 HHZ917336:HHZ917338 HRV917336:HRV917338 IBR917336:IBR917338 ILN917336:ILN917338 IVJ917336:IVJ917338 JFF917336:JFF917338 JPB917336:JPB917338 JYX917336:JYX917338 KIT917336:KIT917338 KSP917336:KSP917338 LCL917336:LCL917338 LMH917336:LMH917338 LWD917336:LWD917338 MFZ917336:MFZ917338 MPV917336:MPV917338 MZR917336:MZR917338 NJN917336:NJN917338 NTJ917336:NTJ917338 ODF917336:ODF917338 ONB917336:ONB917338 OWX917336:OWX917338 PGT917336:PGT917338 PQP917336:PQP917338 QAL917336:QAL917338 QKH917336:QKH917338 QUD917336:QUD917338 RDZ917336:RDZ917338 RNV917336:RNV917338 RXR917336:RXR917338 SHN917336:SHN917338 SRJ917336:SRJ917338 TBF917336:TBF917338 TLB917336:TLB917338 TUX917336:TUX917338 UET917336:UET917338 UOP917336:UOP917338 UYL917336:UYL917338 VIH917336:VIH917338 VSD917336:VSD917338 WBZ917336:WBZ917338 WLV917336:WLV917338 WVR917336:WVR917338 J982872:J982874 JF982872:JF982874 TB982872:TB982874 ACX982872:ACX982874 AMT982872:AMT982874 AWP982872:AWP982874 BGL982872:BGL982874 BQH982872:BQH982874 CAD982872:CAD982874 CJZ982872:CJZ982874 CTV982872:CTV982874 DDR982872:DDR982874 DNN982872:DNN982874 DXJ982872:DXJ982874 EHF982872:EHF982874 ERB982872:ERB982874 FAX982872:FAX982874 FKT982872:FKT982874 FUP982872:FUP982874 GEL982872:GEL982874 GOH982872:GOH982874 GYD982872:GYD982874 HHZ982872:HHZ982874 HRV982872:HRV982874 IBR982872:IBR982874 ILN982872:ILN982874 IVJ982872:IVJ982874 JFF982872:JFF982874 JPB982872:JPB982874 JYX982872:JYX982874 KIT982872:KIT982874 KSP982872:KSP982874 LCL982872:LCL982874 LMH982872:LMH982874 LWD982872:LWD982874 MFZ982872:MFZ982874 MPV982872:MPV982874 MZR982872:MZR982874 NJN982872:NJN982874 NTJ982872:NTJ982874 ODF982872:ODF982874 ONB982872:ONB982874 OWX982872:OWX982874 PGT982872:PGT982874 PQP982872:PQP982874 QAL982872:QAL982874 QKH982872:QKH982874 QUD982872:QUD982874 RDZ982872:RDZ982874 RNV982872:RNV982874 RXR982872:RXR982874 SHN982872:SHN982874 SRJ982872:SRJ982874 TBF982872:TBF982874 TLB982872:TLB982874 TUX982872:TUX982874 UET982872:UET982874 UOP982872:UOP982874 UYL982872:UYL982874 VIH982872:VIH982874 VSD982872:VSD982874 WBZ982872:WBZ982874 WLV982872:WLV982874 WVR982872:WVR982874" xr:uid="{563B98EB-C78A-4403-96B2-F45421939501}">
      <formula1>"■,□"</formula1>
    </dataValidation>
    <dataValidation type="list" allowBlank="1" showInputMessage="1" showErrorMessage="1" sqref="J65363:X65367 JF65363:JT65367 TB65363:TP65367 ACX65363:ADL65367 AMT65363:ANH65367 AWP65363:AXD65367 BGL65363:BGZ65367 BQH65363:BQV65367 CAD65363:CAR65367 CJZ65363:CKN65367 CTV65363:CUJ65367 DDR65363:DEF65367 DNN65363:DOB65367 DXJ65363:DXX65367 EHF65363:EHT65367 ERB65363:ERP65367 FAX65363:FBL65367 FKT65363:FLH65367 FUP65363:FVD65367 GEL65363:GEZ65367 GOH65363:GOV65367 GYD65363:GYR65367 HHZ65363:HIN65367 HRV65363:HSJ65367 IBR65363:ICF65367 ILN65363:IMB65367 IVJ65363:IVX65367 JFF65363:JFT65367 JPB65363:JPP65367 JYX65363:JZL65367 KIT65363:KJH65367 KSP65363:KTD65367 LCL65363:LCZ65367 LMH65363:LMV65367 LWD65363:LWR65367 MFZ65363:MGN65367 MPV65363:MQJ65367 MZR65363:NAF65367 NJN65363:NKB65367 NTJ65363:NTX65367 ODF65363:ODT65367 ONB65363:ONP65367 OWX65363:OXL65367 PGT65363:PHH65367 PQP65363:PRD65367 QAL65363:QAZ65367 QKH65363:QKV65367 QUD65363:QUR65367 RDZ65363:REN65367 RNV65363:ROJ65367 RXR65363:RYF65367 SHN65363:SIB65367 SRJ65363:SRX65367 TBF65363:TBT65367 TLB65363:TLP65367 TUX65363:TVL65367 UET65363:UFH65367 UOP65363:UPD65367 UYL65363:UYZ65367 VIH65363:VIV65367 VSD65363:VSR65367 WBZ65363:WCN65367 WLV65363:WMJ65367 WVR65363:WWF65367 J130899:X130903 JF130899:JT130903 TB130899:TP130903 ACX130899:ADL130903 AMT130899:ANH130903 AWP130899:AXD130903 BGL130899:BGZ130903 BQH130899:BQV130903 CAD130899:CAR130903 CJZ130899:CKN130903 CTV130899:CUJ130903 DDR130899:DEF130903 DNN130899:DOB130903 DXJ130899:DXX130903 EHF130899:EHT130903 ERB130899:ERP130903 FAX130899:FBL130903 FKT130899:FLH130903 FUP130899:FVD130903 GEL130899:GEZ130903 GOH130899:GOV130903 GYD130899:GYR130903 HHZ130899:HIN130903 HRV130899:HSJ130903 IBR130899:ICF130903 ILN130899:IMB130903 IVJ130899:IVX130903 JFF130899:JFT130903 JPB130899:JPP130903 JYX130899:JZL130903 KIT130899:KJH130903 KSP130899:KTD130903 LCL130899:LCZ130903 LMH130899:LMV130903 LWD130899:LWR130903 MFZ130899:MGN130903 MPV130899:MQJ130903 MZR130899:NAF130903 NJN130899:NKB130903 NTJ130899:NTX130903 ODF130899:ODT130903 ONB130899:ONP130903 OWX130899:OXL130903 PGT130899:PHH130903 PQP130899:PRD130903 QAL130899:QAZ130903 QKH130899:QKV130903 QUD130899:QUR130903 RDZ130899:REN130903 RNV130899:ROJ130903 RXR130899:RYF130903 SHN130899:SIB130903 SRJ130899:SRX130903 TBF130899:TBT130903 TLB130899:TLP130903 TUX130899:TVL130903 UET130899:UFH130903 UOP130899:UPD130903 UYL130899:UYZ130903 VIH130899:VIV130903 VSD130899:VSR130903 WBZ130899:WCN130903 WLV130899:WMJ130903 WVR130899:WWF130903 J196435:X196439 JF196435:JT196439 TB196435:TP196439 ACX196435:ADL196439 AMT196435:ANH196439 AWP196435:AXD196439 BGL196435:BGZ196439 BQH196435:BQV196439 CAD196435:CAR196439 CJZ196435:CKN196439 CTV196435:CUJ196439 DDR196435:DEF196439 DNN196435:DOB196439 DXJ196435:DXX196439 EHF196435:EHT196439 ERB196435:ERP196439 FAX196435:FBL196439 FKT196435:FLH196439 FUP196435:FVD196439 GEL196435:GEZ196439 GOH196435:GOV196439 GYD196435:GYR196439 HHZ196435:HIN196439 HRV196435:HSJ196439 IBR196435:ICF196439 ILN196435:IMB196439 IVJ196435:IVX196439 JFF196435:JFT196439 JPB196435:JPP196439 JYX196435:JZL196439 KIT196435:KJH196439 KSP196435:KTD196439 LCL196435:LCZ196439 LMH196435:LMV196439 LWD196435:LWR196439 MFZ196435:MGN196439 MPV196435:MQJ196439 MZR196435:NAF196439 NJN196435:NKB196439 NTJ196435:NTX196439 ODF196435:ODT196439 ONB196435:ONP196439 OWX196435:OXL196439 PGT196435:PHH196439 PQP196435:PRD196439 QAL196435:QAZ196439 QKH196435:QKV196439 QUD196435:QUR196439 RDZ196435:REN196439 RNV196435:ROJ196439 RXR196435:RYF196439 SHN196435:SIB196439 SRJ196435:SRX196439 TBF196435:TBT196439 TLB196435:TLP196439 TUX196435:TVL196439 UET196435:UFH196439 UOP196435:UPD196439 UYL196435:UYZ196439 VIH196435:VIV196439 VSD196435:VSR196439 WBZ196435:WCN196439 WLV196435:WMJ196439 WVR196435:WWF196439 J261971:X261975 JF261971:JT261975 TB261971:TP261975 ACX261971:ADL261975 AMT261971:ANH261975 AWP261971:AXD261975 BGL261971:BGZ261975 BQH261971:BQV261975 CAD261971:CAR261975 CJZ261971:CKN261975 CTV261971:CUJ261975 DDR261971:DEF261975 DNN261971:DOB261975 DXJ261971:DXX261975 EHF261971:EHT261975 ERB261971:ERP261975 FAX261971:FBL261975 FKT261971:FLH261975 FUP261971:FVD261975 GEL261971:GEZ261975 GOH261971:GOV261975 GYD261971:GYR261975 HHZ261971:HIN261975 HRV261971:HSJ261975 IBR261971:ICF261975 ILN261971:IMB261975 IVJ261971:IVX261975 JFF261971:JFT261975 JPB261971:JPP261975 JYX261971:JZL261975 KIT261971:KJH261975 KSP261971:KTD261975 LCL261971:LCZ261975 LMH261971:LMV261975 LWD261971:LWR261975 MFZ261971:MGN261975 MPV261971:MQJ261975 MZR261971:NAF261975 NJN261971:NKB261975 NTJ261971:NTX261975 ODF261971:ODT261975 ONB261971:ONP261975 OWX261971:OXL261975 PGT261971:PHH261975 PQP261971:PRD261975 QAL261971:QAZ261975 QKH261971:QKV261975 QUD261971:QUR261975 RDZ261971:REN261975 RNV261971:ROJ261975 RXR261971:RYF261975 SHN261971:SIB261975 SRJ261971:SRX261975 TBF261971:TBT261975 TLB261971:TLP261975 TUX261971:TVL261975 UET261971:UFH261975 UOP261971:UPD261975 UYL261971:UYZ261975 VIH261971:VIV261975 VSD261971:VSR261975 WBZ261971:WCN261975 WLV261971:WMJ261975 WVR261971:WWF261975 J327507:X327511 JF327507:JT327511 TB327507:TP327511 ACX327507:ADL327511 AMT327507:ANH327511 AWP327507:AXD327511 BGL327507:BGZ327511 BQH327507:BQV327511 CAD327507:CAR327511 CJZ327507:CKN327511 CTV327507:CUJ327511 DDR327507:DEF327511 DNN327507:DOB327511 DXJ327507:DXX327511 EHF327507:EHT327511 ERB327507:ERP327511 FAX327507:FBL327511 FKT327507:FLH327511 FUP327507:FVD327511 GEL327507:GEZ327511 GOH327507:GOV327511 GYD327507:GYR327511 HHZ327507:HIN327511 HRV327507:HSJ327511 IBR327507:ICF327511 ILN327507:IMB327511 IVJ327507:IVX327511 JFF327507:JFT327511 JPB327507:JPP327511 JYX327507:JZL327511 KIT327507:KJH327511 KSP327507:KTD327511 LCL327507:LCZ327511 LMH327507:LMV327511 LWD327507:LWR327511 MFZ327507:MGN327511 MPV327507:MQJ327511 MZR327507:NAF327511 NJN327507:NKB327511 NTJ327507:NTX327511 ODF327507:ODT327511 ONB327507:ONP327511 OWX327507:OXL327511 PGT327507:PHH327511 PQP327507:PRD327511 QAL327507:QAZ327511 QKH327507:QKV327511 QUD327507:QUR327511 RDZ327507:REN327511 RNV327507:ROJ327511 RXR327507:RYF327511 SHN327507:SIB327511 SRJ327507:SRX327511 TBF327507:TBT327511 TLB327507:TLP327511 TUX327507:TVL327511 UET327507:UFH327511 UOP327507:UPD327511 UYL327507:UYZ327511 VIH327507:VIV327511 VSD327507:VSR327511 WBZ327507:WCN327511 WLV327507:WMJ327511 WVR327507:WWF327511 J393043:X393047 JF393043:JT393047 TB393043:TP393047 ACX393043:ADL393047 AMT393043:ANH393047 AWP393043:AXD393047 BGL393043:BGZ393047 BQH393043:BQV393047 CAD393043:CAR393047 CJZ393043:CKN393047 CTV393043:CUJ393047 DDR393043:DEF393047 DNN393043:DOB393047 DXJ393043:DXX393047 EHF393043:EHT393047 ERB393043:ERP393047 FAX393043:FBL393047 FKT393043:FLH393047 FUP393043:FVD393047 GEL393043:GEZ393047 GOH393043:GOV393047 GYD393043:GYR393047 HHZ393043:HIN393047 HRV393043:HSJ393047 IBR393043:ICF393047 ILN393043:IMB393047 IVJ393043:IVX393047 JFF393043:JFT393047 JPB393043:JPP393047 JYX393043:JZL393047 KIT393043:KJH393047 KSP393043:KTD393047 LCL393043:LCZ393047 LMH393043:LMV393047 LWD393043:LWR393047 MFZ393043:MGN393047 MPV393043:MQJ393047 MZR393043:NAF393047 NJN393043:NKB393047 NTJ393043:NTX393047 ODF393043:ODT393047 ONB393043:ONP393047 OWX393043:OXL393047 PGT393043:PHH393047 PQP393043:PRD393047 QAL393043:QAZ393047 QKH393043:QKV393047 QUD393043:QUR393047 RDZ393043:REN393047 RNV393043:ROJ393047 RXR393043:RYF393047 SHN393043:SIB393047 SRJ393043:SRX393047 TBF393043:TBT393047 TLB393043:TLP393047 TUX393043:TVL393047 UET393043:UFH393047 UOP393043:UPD393047 UYL393043:UYZ393047 VIH393043:VIV393047 VSD393043:VSR393047 WBZ393043:WCN393047 WLV393043:WMJ393047 WVR393043:WWF393047 J458579:X458583 JF458579:JT458583 TB458579:TP458583 ACX458579:ADL458583 AMT458579:ANH458583 AWP458579:AXD458583 BGL458579:BGZ458583 BQH458579:BQV458583 CAD458579:CAR458583 CJZ458579:CKN458583 CTV458579:CUJ458583 DDR458579:DEF458583 DNN458579:DOB458583 DXJ458579:DXX458583 EHF458579:EHT458583 ERB458579:ERP458583 FAX458579:FBL458583 FKT458579:FLH458583 FUP458579:FVD458583 GEL458579:GEZ458583 GOH458579:GOV458583 GYD458579:GYR458583 HHZ458579:HIN458583 HRV458579:HSJ458583 IBR458579:ICF458583 ILN458579:IMB458583 IVJ458579:IVX458583 JFF458579:JFT458583 JPB458579:JPP458583 JYX458579:JZL458583 KIT458579:KJH458583 KSP458579:KTD458583 LCL458579:LCZ458583 LMH458579:LMV458583 LWD458579:LWR458583 MFZ458579:MGN458583 MPV458579:MQJ458583 MZR458579:NAF458583 NJN458579:NKB458583 NTJ458579:NTX458583 ODF458579:ODT458583 ONB458579:ONP458583 OWX458579:OXL458583 PGT458579:PHH458583 PQP458579:PRD458583 QAL458579:QAZ458583 QKH458579:QKV458583 QUD458579:QUR458583 RDZ458579:REN458583 RNV458579:ROJ458583 RXR458579:RYF458583 SHN458579:SIB458583 SRJ458579:SRX458583 TBF458579:TBT458583 TLB458579:TLP458583 TUX458579:TVL458583 UET458579:UFH458583 UOP458579:UPD458583 UYL458579:UYZ458583 VIH458579:VIV458583 VSD458579:VSR458583 WBZ458579:WCN458583 WLV458579:WMJ458583 WVR458579:WWF458583 J524115:X524119 JF524115:JT524119 TB524115:TP524119 ACX524115:ADL524119 AMT524115:ANH524119 AWP524115:AXD524119 BGL524115:BGZ524119 BQH524115:BQV524119 CAD524115:CAR524119 CJZ524115:CKN524119 CTV524115:CUJ524119 DDR524115:DEF524119 DNN524115:DOB524119 DXJ524115:DXX524119 EHF524115:EHT524119 ERB524115:ERP524119 FAX524115:FBL524119 FKT524115:FLH524119 FUP524115:FVD524119 GEL524115:GEZ524119 GOH524115:GOV524119 GYD524115:GYR524119 HHZ524115:HIN524119 HRV524115:HSJ524119 IBR524115:ICF524119 ILN524115:IMB524119 IVJ524115:IVX524119 JFF524115:JFT524119 JPB524115:JPP524119 JYX524115:JZL524119 KIT524115:KJH524119 KSP524115:KTD524119 LCL524115:LCZ524119 LMH524115:LMV524119 LWD524115:LWR524119 MFZ524115:MGN524119 MPV524115:MQJ524119 MZR524115:NAF524119 NJN524115:NKB524119 NTJ524115:NTX524119 ODF524115:ODT524119 ONB524115:ONP524119 OWX524115:OXL524119 PGT524115:PHH524119 PQP524115:PRD524119 QAL524115:QAZ524119 QKH524115:QKV524119 QUD524115:QUR524119 RDZ524115:REN524119 RNV524115:ROJ524119 RXR524115:RYF524119 SHN524115:SIB524119 SRJ524115:SRX524119 TBF524115:TBT524119 TLB524115:TLP524119 TUX524115:TVL524119 UET524115:UFH524119 UOP524115:UPD524119 UYL524115:UYZ524119 VIH524115:VIV524119 VSD524115:VSR524119 WBZ524115:WCN524119 WLV524115:WMJ524119 WVR524115:WWF524119 J589651:X589655 JF589651:JT589655 TB589651:TP589655 ACX589651:ADL589655 AMT589651:ANH589655 AWP589651:AXD589655 BGL589651:BGZ589655 BQH589651:BQV589655 CAD589651:CAR589655 CJZ589651:CKN589655 CTV589651:CUJ589655 DDR589651:DEF589655 DNN589651:DOB589655 DXJ589651:DXX589655 EHF589651:EHT589655 ERB589651:ERP589655 FAX589651:FBL589655 FKT589651:FLH589655 FUP589651:FVD589655 GEL589651:GEZ589655 GOH589651:GOV589655 GYD589651:GYR589655 HHZ589651:HIN589655 HRV589651:HSJ589655 IBR589651:ICF589655 ILN589651:IMB589655 IVJ589651:IVX589655 JFF589651:JFT589655 JPB589651:JPP589655 JYX589651:JZL589655 KIT589651:KJH589655 KSP589651:KTD589655 LCL589651:LCZ589655 LMH589651:LMV589655 LWD589651:LWR589655 MFZ589651:MGN589655 MPV589651:MQJ589655 MZR589651:NAF589655 NJN589651:NKB589655 NTJ589651:NTX589655 ODF589651:ODT589655 ONB589651:ONP589655 OWX589651:OXL589655 PGT589651:PHH589655 PQP589651:PRD589655 QAL589651:QAZ589655 QKH589651:QKV589655 QUD589651:QUR589655 RDZ589651:REN589655 RNV589651:ROJ589655 RXR589651:RYF589655 SHN589651:SIB589655 SRJ589651:SRX589655 TBF589651:TBT589655 TLB589651:TLP589655 TUX589651:TVL589655 UET589651:UFH589655 UOP589651:UPD589655 UYL589651:UYZ589655 VIH589651:VIV589655 VSD589651:VSR589655 WBZ589651:WCN589655 WLV589651:WMJ589655 WVR589651:WWF589655 J655187:X655191 JF655187:JT655191 TB655187:TP655191 ACX655187:ADL655191 AMT655187:ANH655191 AWP655187:AXD655191 BGL655187:BGZ655191 BQH655187:BQV655191 CAD655187:CAR655191 CJZ655187:CKN655191 CTV655187:CUJ655191 DDR655187:DEF655191 DNN655187:DOB655191 DXJ655187:DXX655191 EHF655187:EHT655191 ERB655187:ERP655191 FAX655187:FBL655191 FKT655187:FLH655191 FUP655187:FVD655191 GEL655187:GEZ655191 GOH655187:GOV655191 GYD655187:GYR655191 HHZ655187:HIN655191 HRV655187:HSJ655191 IBR655187:ICF655191 ILN655187:IMB655191 IVJ655187:IVX655191 JFF655187:JFT655191 JPB655187:JPP655191 JYX655187:JZL655191 KIT655187:KJH655191 KSP655187:KTD655191 LCL655187:LCZ655191 LMH655187:LMV655191 LWD655187:LWR655191 MFZ655187:MGN655191 MPV655187:MQJ655191 MZR655187:NAF655191 NJN655187:NKB655191 NTJ655187:NTX655191 ODF655187:ODT655191 ONB655187:ONP655191 OWX655187:OXL655191 PGT655187:PHH655191 PQP655187:PRD655191 QAL655187:QAZ655191 QKH655187:QKV655191 QUD655187:QUR655191 RDZ655187:REN655191 RNV655187:ROJ655191 RXR655187:RYF655191 SHN655187:SIB655191 SRJ655187:SRX655191 TBF655187:TBT655191 TLB655187:TLP655191 TUX655187:TVL655191 UET655187:UFH655191 UOP655187:UPD655191 UYL655187:UYZ655191 VIH655187:VIV655191 VSD655187:VSR655191 WBZ655187:WCN655191 WLV655187:WMJ655191 WVR655187:WWF655191 J720723:X720727 JF720723:JT720727 TB720723:TP720727 ACX720723:ADL720727 AMT720723:ANH720727 AWP720723:AXD720727 BGL720723:BGZ720727 BQH720723:BQV720727 CAD720723:CAR720727 CJZ720723:CKN720727 CTV720723:CUJ720727 DDR720723:DEF720727 DNN720723:DOB720727 DXJ720723:DXX720727 EHF720723:EHT720727 ERB720723:ERP720727 FAX720723:FBL720727 FKT720723:FLH720727 FUP720723:FVD720727 GEL720723:GEZ720727 GOH720723:GOV720727 GYD720723:GYR720727 HHZ720723:HIN720727 HRV720723:HSJ720727 IBR720723:ICF720727 ILN720723:IMB720727 IVJ720723:IVX720727 JFF720723:JFT720727 JPB720723:JPP720727 JYX720723:JZL720727 KIT720723:KJH720727 KSP720723:KTD720727 LCL720723:LCZ720727 LMH720723:LMV720727 LWD720723:LWR720727 MFZ720723:MGN720727 MPV720723:MQJ720727 MZR720723:NAF720727 NJN720723:NKB720727 NTJ720723:NTX720727 ODF720723:ODT720727 ONB720723:ONP720727 OWX720723:OXL720727 PGT720723:PHH720727 PQP720723:PRD720727 QAL720723:QAZ720727 QKH720723:QKV720727 QUD720723:QUR720727 RDZ720723:REN720727 RNV720723:ROJ720727 RXR720723:RYF720727 SHN720723:SIB720727 SRJ720723:SRX720727 TBF720723:TBT720727 TLB720723:TLP720727 TUX720723:TVL720727 UET720723:UFH720727 UOP720723:UPD720727 UYL720723:UYZ720727 VIH720723:VIV720727 VSD720723:VSR720727 WBZ720723:WCN720727 WLV720723:WMJ720727 WVR720723:WWF720727 J786259:X786263 JF786259:JT786263 TB786259:TP786263 ACX786259:ADL786263 AMT786259:ANH786263 AWP786259:AXD786263 BGL786259:BGZ786263 BQH786259:BQV786263 CAD786259:CAR786263 CJZ786259:CKN786263 CTV786259:CUJ786263 DDR786259:DEF786263 DNN786259:DOB786263 DXJ786259:DXX786263 EHF786259:EHT786263 ERB786259:ERP786263 FAX786259:FBL786263 FKT786259:FLH786263 FUP786259:FVD786263 GEL786259:GEZ786263 GOH786259:GOV786263 GYD786259:GYR786263 HHZ786259:HIN786263 HRV786259:HSJ786263 IBR786259:ICF786263 ILN786259:IMB786263 IVJ786259:IVX786263 JFF786259:JFT786263 JPB786259:JPP786263 JYX786259:JZL786263 KIT786259:KJH786263 KSP786259:KTD786263 LCL786259:LCZ786263 LMH786259:LMV786263 LWD786259:LWR786263 MFZ786259:MGN786263 MPV786259:MQJ786263 MZR786259:NAF786263 NJN786259:NKB786263 NTJ786259:NTX786263 ODF786259:ODT786263 ONB786259:ONP786263 OWX786259:OXL786263 PGT786259:PHH786263 PQP786259:PRD786263 QAL786259:QAZ786263 QKH786259:QKV786263 QUD786259:QUR786263 RDZ786259:REN786263 RNV786259:ROJ786263 RXR786259:RYF786263 SHN786259:SIB786263 SRJ786259:SRX786263 TBF786259:TBT786263 TLB786259:TLP786263 TUX786259:TVL786263 UET786259:UFH786263 UOP786259:UPD786263 UYL786259:UYZ786263 VIH786259:VIV786263 VSD786259:VSR786263 WBZ786259:WCN786263 WLV786259:WMJ786263 WVR786259:WWF786263 J851795:X851799 JF851795:JT851799 TB851795:TP851799 ACX851795:ADL851799 AMT851795:ANH851799 AWP851795:AXD851799 BGL851795:BGZ851799 BQH851795:BQV851799 CAD851795:CAR851799 CJZ851795:CKN851799 CTV851795:CUJ851799 DDR851795:DEF851799 DNN851795:DOB851799 DXJ851795:DXX851799 EHF851795:EHT851799 ERB851795:ERP851799 FAX851795:FBL851799 FKT851795:FLH851799 FUP851795:FVD851799 GEL851795:GEZ851799 GOH851795:GOV851799 GYD851795:GYR851799 HHZ851795:HIN851799 HRV851795:HSJ851799 IBR851795:ICF851799 ILN851795:IMB851799 IVJ851795:IVX851799 JFF851795:JFT851799 JPB851795:JPP851799 JYX851795:JZL851799 KIT851795:KJH851799 KSP851795:KTD851799 LCL851795:LCZ851799 LMH851795:LMV851799 LWD851795:LWR851799 MFZ851795:MGN851799 MPV851795:MQJ851799 MZR851795:NAF851799 NJN851795:NKB851799 NTJ851795:NTX851799 ODF851795:ODT851799 ONB851795:ONP851799 OWX851795:OXL851799 PGT851795:PHH851799 PQP851795:PRD851799 QAL851795:QAZ851799 QKH851795:QKV851799 QUD851795:QUR851799 RDZ851795:REN851799 RNV851795:ROJ851799 RXR851795:RYF851799 SHN851795:SIB851799 SRJ851795:SRX851799 TBF851795:TBT851799 TLB851795:TLP851799 TUX851795:TVL851799 UET851795:UFH851799 UOP851795:UPD851799 UYL851795:UYZ851799 VIH851795:VIV851799 VSD851795:VSR851799 WBZ851795:WCN851799 WLV851795:WMJ851799 WVR851795:WWF851799 J917331:X917335 JF917331:JT917335 TB917331:TP917335 ACX917331:ADL917335 AMT917331:ANH917335 AWP917331:AXD917335 BGL917331:BGZ917335 BQH917331:BQV917335 CAD917331:CAR917335 CJZ917331:CKN917335 CTV917331:CUJ917335 DDR917331:DEF917335 DNN917331:DOB917335 DXJ917331:DXX917335 EHF917331:EHT917335 ERB917331:ERP917335 FAX917331:FBL917335 FKT917331:FLH917335 FUP917331:FVD917335 GEL917331:GEZ917335 GOH917331:GOV917335 GYD917331:GYR917335 HHZ917331:HIN917335 HRV917331:HSJ917335 IBR917331:ICF917335 ILN917331:IMB917335 IVJ917331:IVX917335 JFF917331:JFT917335 JPB917331:JPP917335 JYX917331:JZL917335 KIT917331:KJH917335 KSP917331:KTD917335 LCL917331:LCZ917335 LMH917331:LMV917335 LWD917331:LWR917335 MFZ917331:MGN917335 MPV917331:MQJ917335 MZR917331:NAF917335 NJN917331:NKB917335 NTJ917331:NTX917335 ODF917331:ODT917335 ONB917331:ONP917335 OWX917331:OXL917335 PGT917331:PHH917335 PQP917331:PRD917335 QAL917331:QAZ917335 QKH917331:QKV917335 QUD917331:QUR917335 RDZ917331:REN917335 RNV917331:ROJ917335 RXR917331:RYF917335 SHN917331:SIB917335 SRJ917331:SRX917335 TBF917331:TBT917335 TLB917331:TLP917335 TUX917331:TVL917335 UET917331:UFH917335 UOP917331:UPD917335 UYL917331:UYZ917335 VIH917331:VIV917335 VSD917331:VSR917335 WBZ917331:WCN917335 WLV917331:WMJ917335 WVR917331:WWF917335 J982867:X982871 JF982867:JT982871 TB982867:TP982871 ACX982867:ADL982871 AMT982867:ANH982871 AWP982867:AXD982871 BGL982867:BGZ982871 BQH982867:BQV982871 CAD982867:CAR982871 CJZ982867:CKN982871 CTV982867:CUJ982871 DDR982867:DEF982871 DNN982867:DOB982871 DXJ982867:DXX982871 EHF982867:EHT982871 ERB982867:ERP982871 FAX982867:FBL982871 FKT982867:FLH982871 FUP982867:FVD982871 GEL982867:GEZ982871 GOH982867:GOV982871 GYD982867:GYR982871 HHZ982867:HIN982871 HRV982867:HSJ982871 IBR982867:ICF982871 ILN982867:IMB982871 IVJ982867:IVX982871 JFF982867:JFT982871 JPB982867:JPP982871 JYX982867:JZL982871 KIT982867:KJH982871 KSP982867:KTD982871 LCL982867:LCZ982871 LMH982867:LMV982871 LWD982867:LWR982871 MFZ982867:MGN982871 MPV982867:MQJ982871 MZR982867:NAF982871 NJN982867:NKB982871 NTJ982867:NTX982871 ODF982867:ODT982871 ONB982867:ONP982871 OWX982867:OXL982871 PGT982867:PHH982871 PQP982867:PRD982871 QAL982867:QAZ982871 QKH982867:QKV982871 QUD982867:QUR982871 RDZ982867:REN982871 RNV982867:ROJ982871 RXR982867:RYF982871 SHN982867:SIB982871 SRJ982867:SRX982871 TBF982867:TBT982871 TLB982867:TLP982871 TUX982867:TVL982871 UET982867:UFH982871 UOP982867:UPD982871 UYL982867:UYZ982871 VIH982867:VIV982871 VSD982867:VSR982871 WBZ982867:WCN982871 WLV982867:WMJ982871 WVR982867:WWF982871" xr:uid="{259BF58B-ED7E-4E9D-AEC6-B3C3613543C7}">
      <formula1>#REF!</formula1>
    </dataValidation>
  </dataValidations>
  <printOptions horizontalCentered="1"/>
  <pageMargins left="0.70866141732283472" right="0.19685039370078741" top="0.35433070866141736" bottom="0.39370078740157483" header="0.31496062992125984" footer="0.19685039370078741"/>
  <pageSetup paperSize="9" fitToHeight="0" orientation="portrait" r:id="rId1"/>
  <headerFooter>
    <oddFooter>&amp;L&amp;"ＭＳ Ｐ明朝,標準"&amp;8（注）この用紙の大きさは、日本工業規格Ａ４とすること&amp;R&amp;"ＭＳ Ｐ明朝,標準"&amp;8令和元年度 地域型住宅グリーン化事業（高エネ型）</oddFooter>
  </headerFooter>
  <rowBreaks count="7" manualBreakCount="7">
    <brk id="61" min="1" max="24" man="1"/>
    <brk id="118" min="1" max="24" man="1"/>
    <brk id="169" min="1" max="24" man="1"/>
    <brk id="222" min="1" max="24" man="1"/>
    <brk id="281" min="1" max="24" man="1"/>
    <brk id="327" min="1" max="24" man="1"/>
    <brk id="386" min="1" max="24"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03016-09F3-4ABF-B639-A80191A406E3}">
  <sheetPr>
    <tabColor theme="1" tint="0.499984740745262"/>
    <pageSetUpPr fitToPage="1"/>
  </sheetPr>
  <dimension ref="A1:BW85"/>
  <sheetViews>
    <sheetView showGridLines="0" view="pageBreakPreview" zoomScale="85" zoomScaleNormal="100" zoomScaleSheetLayoutView="85" workbookViewId="0">
      <selection activeCell="BU1" sqref="BU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3685" t="s">
        <v>911</v>
      </c>
      <c r="B2" s="374"/>
      <c r="C2" s="374"/>
      <c r="D2" s="374"/>
      <c r="E2" s="2497" t="s">
        <v>164</v>
      </c>
      <c r="F2" s="2497"/>
      <c r="G2" s="2497"/>
      <c r="H2" s="2497"/>
      <c r="I2" s="2497"/>
      <c r="J2" s="2497"/>
      <c r="K2" s="2497"/>
      <c r="L2" s="2497"/>
      <c r="M2" s="2497"/>
      <c r="N2" s="2497"/>
      <c r="O2" s="2498" t="str">
        <f>'様式８（ゼロ）'!CM8</f>
        <v>0</v>
      </c>
      <c r="P2" s="2498"/>
      <c r="Q2" s="2498"/>
      <c r="R2" s="2498"/>
      <c r="S2" s="2498"/>
      <c r="T2" s="2498"/>
      <c r="U2" s="2498"/>
      <c r="V2" s="2498"/>
      <c r="W2" s="2499" t="s">
        <v>165</v>
      </c>
      <c r="X2" s="2499"/>
      <c r="Y2" s="2499"/>
      <c r="Z2" s="2499"/>
      <c r="AA2" s="2499"/>
      <c r="AB2" s="2499"/>
      <c r="AC2" s="2499"/>
      <c r="AD2" s="2499"/>
      <c r="AE2" s="3686" t="str">
        <f>'様式８（ゼロ）'!CM4</f>
        <v/>
      </c>
      <c r="AF2" s="2500"/>
      <c r="AG2" s="2500"/>
      <c r="AH2" s="2500"/>
      <c r="AI2" s="2500"/>
      <c r="AJ2" s="176"/>
      <c r="AK2" s="2501">
        <f>'様式８（ゼロ）'!AF54</f>
        <v>0</v>
      </c>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c r="BP2" s="374"/>
      <c r="BQ2" s="374"/>
      <c r="BR2" s="374"/>
      <c r="BS2" s="374"/>
      <c r="BT2" s="374"/>
      <c r="BU2" s="374"/>
      <c r="BV2" s="374"/>
      <c r="BW2" s="374"/>
    </row>
    <row r="3" spans="1:75" ht="8.1" customHeight="1">
      <c r="A3" s="3685"/>
      <c r="B3" s="374"/>
      <c r="C3" s="374"/>
      <c r="D3" s="374"/>
      <c r="E3" s="2497"/>
      <c r="F3" s="2497"/>
      <c r="G3" s="2497"/>
      <c r="H3" s="2497"/>
      <c r="I3" s="2497"/>
      <c r="J3" s="2497"/>
      <c r="K3" s="2497"/>
      <c r="L3" s="2497"/>
      <c r="M3" s="2497"/>
      <c r="N3" s="2497"/>
      <c r="O3" s="2498"/>
      <c r="P3" s="2498"/>
      <c r="Q3" s="2498"/>
      <c r="R3" s="2498"/>
      <c r="S3" s="2498"/>
      <c r="T3" s="2498"/>
      <c r="U3" s="2498"/>
      <c r="V3" s="2498"/>
      <c r="W3" s="2499"/>
      <c r="X3" s="2499"/>
      <c r="Y3" s="2499"/>
      <c r="Z3" s="2499"/>
      <c r="AA3" s="2499"/>
      <c r="AB3" s="2499"/>
      <c r="AC3" s="2499"/>
      <c r="AD3" s="2499"/>
      <c r="AE3" s="2500"/>
      <c r="AF3" s="2500"/>
      <c r="AG3" s="2500"/>
      <c r="AH3" s="2500"/>
      <c r="AI3" s="2500"/>
      <c r="AJ3" s="176"/>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374"/>
      <c r="BQ3" s="374"/>
      <c r="BR3" s="374"/>
      <c r="BS3" s="374"/>
      <c r="BT3" s="374"/>
      <c r="BU3" s="374"/>
      <c r="BV3" s="374"/>
      <c r="BW3" s="374"/>
    </row>
    <row r="4" spans="1:75" ht="9" customHeight="1">
      <c r="A4" s="3685"/>
    </row>
    <row r="5" spans="1:75" ht="6" customHeight="1">
      <c r="A5" s="3685"/>
    </row>
    <row r="6" spans="1:75" ht="9" customHeight="1">
      <c r="A6" s="3685"/>
      <c r="C6" s="3638" t="s">
        <v>609</v>
      </c>
      <c r="D6" s="3638"/>
      <c r="E6" s="3638"/>
      <c r="F6" s="3638"/>
      <c r="G6" s="3638"/>
      <c r="H6" s="3638"/>
      <c r="I6" s="3638"/>
      <c r="J6" s="3638"/>
      <c r="K6" s="3638"/>
      <c r="L6" s="3638"/>
      <c r="M6" s="3638"/>
      <c r="N6" s="3638"/>
      <c r="O6" s="3638"/>
      <c r="P6" s="3638"/>
      <c r="Q6" s="3638"/>
      <c r="R6" s="3638"/>
      <c r="S6" s="3638"/>
      <c r="T6" s="3638"/>
      <c r="U6" s="3638"/>
      <c r="V6" s="3638"/>
      <c r="W6" s="3638"/>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row>
    <row r="7" spans="1:75" ht="9" customHeight="1">
      <c r="A7" s="3685"/>
      <c r="C7" s="3638"/>
      <c r="D7" s="3638"/>
      <c r="E7" s="3638"/>
      <c r="F7" s="3638"/>
      <c r="G7" s="3638"/>
      <c r="H7" s="3638"/>
      <c r="I7" s="3638"/>
      <c r="J7" s="3638"/>
      <c r="K7" s="3638"/>
      <c r="L7" s="3638"/>
      <c r="M7" s="3638"/>
      <c r="N7" s="3638"/>
      <c r="O7" s="3638"/>
      <c r="P7" s="3638"/>
      <c r="Q7" s="3638"/>
      <c r="R7" s="3638"/>
      <c r="S7" s="3638"/>
      <c r="T7" s="3638"/>
      <c r="U7" s="3638"/>
      <c r="V7" s="3638"/>
      <c r="W7" s="3638"/>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9"/>
      <c r="D9" s="3639"/>
      <c r="E9" s="3639"/>
      <c r="F9" s="3639"/>
      <c r="G9" s="3639"/>
      <c r="H9" s="3639"/>
      <c r="I9" s="3639"/>
      <c r="J9" s="3639"/>
      <c r="K9" s="3639"/>
      <c r="L9" s="3639"/>
      <c r="M9" s="3639"/>
      <c r="N9" s="3639"/>
      <c r="O9" s="3639"/>
      <c r="P9" s="3639"/>
      <c r="Q9" s="3639"/>
      <c r="R9" s="3639"/>
      <c r="S9" s="3639"/>
      <c r="T9" s="3639"/>
      <c r="U9" s="3639"/>
      <c r="V9" s="3639"/>
      <c r="W9" s="3639"/>
      <c r="X9" s="3639"/>
      <c r="Y9" s="3639"/>
      <c r="Z9" s="3639"/>
      <c r="AA9" s="3639"/>
      <c r="AB9" s="3639"/>
      <c r="AC9" s="3639"/>
      <c r="AD9" s="3639"/>
      <c r="AE9" s="3639"/>
      <c r="AF9" s="3639"/>
      <c r="AG9" s="3639"/>
      <c r="AH9" s="3639"/>
      <c r="AI9" s="3639"/>
      <c r="AJ9" s="3639"/>
      <c r="AK9" s="3639"/>
      <c r="AL9" s="3639"/>
      <c r="AM9" s="3639"/>
      <c r="AN9" s="3639"/>
      <c r="AO9" s="3639"/>
      <c r="AP9" s="3639"/>
      <c r="AQ9" s="3639"/>
      <c r="AR9" s="3639"/>
      <c r="AS9" s="3639"/>
      <c r="AT9" s="3639"/>
      <c r="AU9" s="3639"/>
      <c r="AV9" s="3639"/>
      <c r="AW9" s="3639"/>
      <c r="AX9" s="3639"/>
      <c r="AY9" s="3639"/>
      <c r="AZ9" s="3639"/>
      <c r="BA9" s="3639"/>
      <c r="BB9" s="3639"/>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40" t="s">
        <v>67</v>
      </c>
      <c r="E10" s="3640"/>
      <c r="F10" s="3640"/>
      <c r="G10" s="3640"/>
      <c r="H10" s="3640"/>
      <c r="I10" s="3640"/>
      <c r="J10" s="3640"/>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54"/>
      <c r="AH10" s="3642" t="s">
        <v>9</v>
      </c>
      <c r="AI10" s="3642"/>
      <c r="AJ10" s="3642"/>
      <c r="AK10" s="3640" t="s">
        <v>64</v>
      </c>
      <c r="AL10" s="3640"/>
      <c r="AM10" s="3640"/>
      <c r="AN10" s="3640"/>
      <c r="AO10" s="3640"/>
      <c r="AP10" s="3640"/>
      <c r="AQ10" s="3640"/>
      <c r="AR10" s="3642" t="s">
        <v>9</v>
      </c>
      <c r="AS10" s="3642"/>
      <c r="AT10" s="3642"/>
      <c r="AU10" s="3640" t="s">
        <v>65</v>
      </c>
      <c r="AV10" s="3640"/>
      <c r="AW10" s="3640"/>
      <c r="AX10" s="3640"/>
      <c r="AY10" s="3640"/>
      <c r="AZ10" s="3640"/>
      <c r="BA10" s="3640"/>
      <c r="BB10" s="3642" t="s">
        <v>9</v>
      </c>
      <c r="BC10" s="3642"/>
      <c r="BD10" s="3642"/>
      <c r="BE10" s="3640" t="s">
        <v>66</v>
      </c>
      <c r="BF10" s="3640"/>
      <c r="BG10" s="3640"/>
      <c r="BH10" s="3640"/>
      <c r="BI10" s="3640"/>
      <c r="BJ10" s="3640"/>
      <c r="BK10" s="3640"/>
      <c r="BL10" s="3642" t="s">
        <v>9</v>
      </c>
      <c r="BM10" s="3642"/>
      <c r="BN10" s="3642"/>
      <c r="BO10" s="3640" t="s">
        <v>13</v>
      </c>
      <c r="BP10" s="3640"/>
      <c r="BQ10" s="3640"/>
      <c r="BR10" s="3640"/>
      <c r="BS10" s="3640"/>
      <c r="BT10" s="3640"/>
      <c r="BU10" s="3644"/>
    </row>
    <row r="11" spans="1:75" s="287" customFormat="1" ht="10.5" customHeight="1" thickBot="1">
      <c r="C11" s="308"/>
      <c r="D11" s="3641"/>
      <c r="E11" s="3641"/>
      <c r="F11" s="3641"/>
      <c r="G11" s="3641"/>
      <c r="H11" s="3641"/>
      <c r="I11" s="3641"/>
      <c r="J11" s="3641"/>
      <c r="K11" s="3641"/>
      <c r="L11" s="3641"/>
      <c r="M11" s="3641"/>
      <c r="N11" s="3641"/>
      <c r="O11" s="3641"/>
      <c r="P11" s="3641"/>
      <c r="Q11" s="3641"/>
      <c r="R11" s="3641"/>
      <c r="S11" s="3641"/>
      <c r="T11" s="3641"/>
      <c r="U11" s="3641"/>
      <c r="V11" s="3641"/>
      <c r="W11" s="3641"/>
      <c r="X11" s="3641"/>
      <c r="Y11" s="3641"/>
      <c r="Z11" s="3641"/>
      <c r="AA11" s="3641"/>
      <c r="AB11" s="3641"/>
      <c r="AC11" s="3641"/>
      <c r="AD11" s="3641"/>
      <c r="AE11" s="3641"/>
      <c r="AF11" s="3641"/>
      <c r="AG11" s="63"/>
      <c r="AH11" s="3643"/>
      <c r="AI11" s="3643"/>
      <c r="AJ11" s="3643"/>
      <c r="AK11" s="3641"/>
      <c r="AL11" s="3641"/>
      <c r="AM11" s="3641"/>
      <c r="AN11" s="3641"/>
      <c r="AO11" s="3641"/>
      <c r="AP11" s="3641"/>
      <c r="AQ11" s="3641"/>
      <c r="AR11" s="3643"/>
      <c r="AS11" s="3643"/>
      <c r="AT11" s="3643"/>
      <c r="AU11" s="3641"/>
      <c r="AV11" s="3641"/>
      <c r="AW11" s="3641"/>
      <c r="AX11" s="3641"/>
      <c r="AY11" s="3641"/>
      <c r="AZ11" s="3641"/>
      <c r="BA11" s="3641"/>
      <c r="BB11" s="3643"/>
      <c r="BC11" s="3643"/>
      <c r="BD11" s="3643"/>
      <c r="BE11" s="3641"/>
      <c r="BF11" s="3641"/>
      <c r="BG11" s="3641"/>
      <c r="BH11" s="3641"/>
      <c r="BI11" s="3641"/>
      <c r="BJ11" s="3641"/>
      <c r="BK11" s="3641"/>
      <c r="BL11" s="3643"/>
      <c r="BM11" s="3643"/>
      <c r="BN11" s="3643"/>
      <c r="BO11" s="3641"/>
      <c r="BP11" s="3641"/>
      <c r="BQ11" s="3641"/>
      <c r="BR11" s="3641"/>
      <c r="BS11" s="3641"/>
      <c r="BT11" s="3641"/>
      <c r="BU11" s="3645"/>
    </row>
    <row r="12" spans="1:75" s="287" customFormat="1" ht="9" customHeight="1">
      <c r="C12" s="309"/>
      <c r="D12" s="310"/>
      <c r="E12" s="310"/>
      <c r="F12" s="311"/>
      <c r="G12" s="3646" t="s">
        <v>897</v>
      </c>
      <c r="H12" s="3647"/>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c r="AF12" s="3647"/>
      <c r="AG12" s="3647"/>
      <c r="AH12" s="3647"/>
      <c r="AI12" s="3647"/>
      <c r="AJ12" s="3647"/>
      <c r="AK12" s="3647"/>
      <c r="AL12" s="3647"/>
      <c r="AM12" s="3647"/>
      <c r="AN12" s="3647"/>
      <c r="AO12" s="3647"/>
      <c r="AP12" s="3647"/>
      <c r="AQ12" s="3647"/>
      <c r="AR12" s="3647"/>
      <c r="AS12" s="3647"/>
      <c r="AT12" s="3647"/>
      <c r="AU12" s="3647"/>
      <c r="AV12" s="3647"/>
      <c r="AW12" s="3647"/>
      <c r="AX12" s="3647"/>
      <c r="AY12" s="3647"/>
      <c r="AZ12" s="3647"/>
      <c r="BA12" s="3647"/>
      <c r="BB12" s="3647"/>
      <c r="BC12" s="3647"/>
      <c r="BD12" s="3647"/>
      <c r="BE12" s="3647"/>
      <c r="BF12" s="3647"/>
      <c r="BG12" s="3647"/>
      <c r="BH12" s="3647"/>
      <c r="BI12" s="3647"/>
      <c r="BJ12" s="3647"/>
      <c r="BK12" s="3647"/>
      <c r="BL12" s="3647"/>
      <c r="BM12" s="3647"/>
      <c r="BN12" s="3647"/>
      <c r="BO12" s="3647"/>
      <c r="BP12" s="3647"/>
      <c r="BQ12" s="3647"/>
      <c r="BR12" s="3647"/>
      <c r="BS12" s="3647"/>
      <c r="BT12" s="3647"/>
      <c r="BU12" s="3648"/>
    </row>
    <row r="13" spans="1:75" s="287" customFormat="1" ht="9" customHeight="1">
      <c r="C13" s="312"/>
      <c r="D13" s="313"/>
      <c r="E13" s="313"/>
      <c r="F13" s="314"/>
      <c r="G13" s="3649"/>
      <c r="H13" s="3650"/>
      <c r="I13" s="3650"/>
      <c r="J13" s="3650"/>
      <c r="K13" s="3650"/>
      <c r="L13" s="3650"/>
      <c r="M13" s="3650"/>
      <c r="N13" s="3650"/>
      <c r="O13" s="3650"/>
      <c r="P13" s="3650"/>
      <c r="Q13" s="3650"/>
      <c r="R13" s="3650"/>
      <c r="S13" s="3650"/>
      <c r="T13" s="3650"/>
      <c r="U13" s="3650"/>
      <c r="V13" s="3650"/>
      <c r="W13" s="3650"/>
      <c r="X13" s="3650"/>
      <c r="Y13" s="3650"/>
      <c r="Z13" s="3650"/>
      <c r="AA13" s="3650"/>
      <c r="AB13" s="3650"/>
      <c r="AC13" s="3650"/>
      <c r="AD13" s="3650"/>
      <c r="AE13" s="3650"/>
      <c r="AF13" s="3650"/>
      <c r="AG13" s="3650"/>
      <c r="AH13" s="3650"/>
      <c r="AI13" s="3650"/>
      <c r="AJ13" s="3650"/>
      <c r="AK13" s="3650"/>
      <c r="AL13" s="3650"/>
      <c r="AM13" s="3650"/>
      <c r="AN13" s="3650"/>
      <c r="AO13" s="3650"/>
      <c r="AP13" s="3650"/>
      <c r="AQ13" s="3650"/>
      <c r="AR13" s="3650"/>
      <c r="AS13" s="3650"/>
      <c r="AT13" s="3650"/>
      <c r="AU13" s="3650"/>
      <c r="AV13" s="3650"/>
      <c r="AW13" s="3650"/>
      <c r="AX13" s="3650"/>
      <c r="AY13" s="3650"/>
      <c r="AZ13" s="3650"/>
      <c r="BA13" s="3650"/>
      <c r="BB13" s="3650"/>
      <c r="BC13" s="3650"/>
      <c r="BD13" s="3650"/>
      <c r="BE13" s="3650"/>
      <c r="BF13" s="3650"/>
      <c r="BG13" s="3650"/>
      <c r="BH13" s="3650"/>
      <c r="BI13" s="3650"/>
      <c r="BJ13" s="3650"/>
      <c r="BK13" s="3650"/>
      <c r="BL13" s="3650"/>
      <c r="BM13" s="3650"/>
      <c r="BN13" s="3650"/>
      <c r="BO13" s="3650"/>
      <c r="BP13" s="3650"/>
      <c r="BQ13" s="3650"/>
      <c r="BR13" s="3650"/>
      <c r="BS13" s="3650"/>
      <c r="BT13" s="3650"/>
      <c r="BU13" s="3651"/>
    </row>
    <row r="14" spans="1:75" s="287" customFormat="1" ht="8.25" customHeight="1">
      <c r="C14" s="312"/>
      <c r="D14" s="313"/>
      <c r="E14" s="313"/>
      <c r="F14" s="314"/>
      <c r="G14" s="3649"/>
      <c r="H14" s="3650"/>
      <c r="I14" s="3650"/>
      <c r="J14" s="3650"/>
      <c r="K14" s="3650"/>
      <c r="L14" s="3650"/>
      <c r="M14" s="3650"/>
      <c r="N14" s="3650"/>
      <c r="O14" s="3650"/>
      <c r="P14" s="3650"/>
      <c r="Q14" s="3650"/>
      <c r="R14" s="3650"/>
      <c r="S14" s="3650"/>
      <c r="T14" s="3650"/>
      <c r="U14" s="3650"/>
      <c r="V14" s="3650"/>
      <c r="W14" s="3650"/>
      <c r="X14" s="3650"/>
      <c r="Y14" s="3650"/>
      <c r="Z14" s="3650"/>
      <c r="AA14" s="3650"/>
      <c r="AB14" s="3650"/>
      <c r="AC14" s="3650"/>
      <c r="AD14" s="3650"/>
      <c r="AE14" s="3650"/>
      <c r="AF14" s="3650"/>
      <c r="AG14" s="3650"/>
      <c r="AH14" s="3650"/>
      <c r="AI14" s="3650"/>
      <c r="AJ14" s="3650"/>
      <c r="AK14" s="3650"/>
      <c r="AL14" s="3650"/>
      <c r="AM14" s="3650"/>
      <c r="AN14" s="3650"/>
      <c r="AO14" s="3650"/>
      <c r="AP14" s="3650"/>
      <c r="AQ14" s="3650"/>
      <c r="AR14" s="3650"/>
      <c r="AS14" s="3650"/>
      <c r="AT14" s="3650"/>
      <c r="AU14" s="3650"/>
      <c r="AV14" s="3650"/>
      <c r="AW14" s="3650"/>
      <c r="AX14" s="3650"/>
      <c r="AY14" s="3650"/>
      <c r="AZ14" s="3650"/>
      <c r="BA14" s="3650"/>
      <c r="BB14" s="3650"/>
      <c r="BC14" s="3650"/>
      <c r="BD14" s="3650"/>
      <c r="BE14" s="3650"/>
      <c r="BF14" s="3650"/>
      <c r="BG14" s="3650"/>
      <c r="BH14" s="3650"/>
      <c r="BI14" s="3650"/>
      <c r="BJ14" s="3650"/>
      <c r="BK14" s="3650"/>
      <c r="BL14" s="3650"/>
      <c r="BM14" s="3650"/>
      <c r="BN14" s="3650"/>
      <c r="BO14" s="3650"/>
      <c r="BP14" s="3650"/>
      <c r="BQ14" s="3650"/>
      <c r="BR14" s="3650"/>
      <c r="BS14" s="3650"/>
      <c r="BT14" s="3650"/>
      <c r="BU14" s="3651"/>
    </row>
    <row r="15" spans="1:75" s="287" customFormat="1" ht="9" customHeight="1">
      <c r="C15" s="312"/>
      <c r="D15" s="313"/>
      <c r="E15" s="313"/>
      <c r="F15" s="314"/>
      <c r="G15" s="3649"/>
      <c r="H15" s="3650"/>
      <c r="I15" s="3650"/>
      <c r="J15" s="3650"/>
      <c r="K15" s="3650"/>
      <c r="L15" s="3650"/>
      <c r="M15" s="3650"/>
      <c r="N15" s="3650"/>
      <c r="O15" s="3650"/>
      <c r="P15" s="3650"/>
      <c r="Q15" s="3650"/>
      <c r="R15" s="3650"/>
      <c r="S15" s="3650"/>
      <c r="T15" s="3650"/>
      <c r="U15" s="3650"/>
      <c r="V15" s="3650"/>
      <c r="W15" s="3650"/>
      <c r="X15" s="3650"/>
      <c r="Y15" s="3650"/>
      <c r="Z15" s="3650"/>
      <c r="AA15" s="3650"/>
      <c r="AB15" s="3650"/>
      <c r="AC15" s="3650"/>
      <c r="AD15" s="3650"/>
      <c r="AE15" s="3650"/>
      <c r="AF15" s="3650"/>
      <c r="AG15" s="3650"/>
      <c r="AH15" s="3650"/>
      <c r="AI15" s="3650"/>
      <c r="AJ15" s="3650"/>
      <c r="AK15" s="3650"/>
      <c r="AL15" s="3650"/>
      <c r="AM15" s="3650"/>
      <c r="AN15" s="3650"/>
      <c r="AO15" s="3650"/>
      <c r="AP15" s="3650"/>
      <c r="AQ15" s="3650"/>
      <c r="AR15" s="3650"/>
      <c r="AS15" s="3650"/>
      <c r="AT15" s="3650"/>
      <c r="AU15" s="3650"/>
      <c r="AV15" s="3650"/>
      <c r="AW15" s="3650"/>
      <c r="AX15" s="3650"/>
      <c r="AY15" s="3650"/>
      <c r="AZ15" s="3650"/>
      <c r="BA15" s="3650"/>
      <c r="BB15" s="3650"/>
      <c r="BC15" s="3650"/>
      <c r="BD15" s="3650"/>
      <c r="BE15" s="3650"/>
      <c r="BF15" s="3650"/>
      <c r="BG15" s="3650"/>
      <c r="BH15" s="3650"/>
      <c r="BI15" s="3650"/>
      <c r="BJ15" s="3650"/>
      <c r="BK15" s="3650"/>
      <c r="BL15" s="3650"/>
      <c r="BM15" s="3650"/>
      <c r="BN15" s="3650"/>
      <c r="BO15" s="3650"/>
      <c r="BP15" s="3650"/>
      <c r="BQ15" s="3650"/>
      <c r="BR15" s="3650"/>
      <c r="BS15" s="3650"/>
      <c r="BT15" s="3650"/>
      <c r="BU15" s="3651"/>
    </row>
    <row r="16" spans="1:75" s="287" customFormat="1" ht="9" customHeight="1">
      <c r="C16" s="312"/>
      <c r="D16" s="313"/>
      <c r="E16" s="313"/>
      <c r="F16" s="314"/>
      <c r="G16" s="3649"/>
      <c r="H16" s="3650"/>
      <c r="I16" s="3650"/>
      <c r="J16" s="3650"/>
      <c r="K16" s="3650"/>
      <c r="L16" s="3650"/>
      <c r="M16" s="3650"/>
      <c r="N16" s="3650"/>
      <c r="O16" s="3650"/>
      <c r="P16" s="3650"/>
      <c r="Q16" s="3650"/>
      <c r="R16" s="3650"/>
      <c r="S16" s="3650"/>
      <c r="T16" s="3650"/>
      <c r="U16" s="3650"/>
      <c r="V16" s="3650"/>
      <c r="W16" s="3650"/>
      <c r="X16" s="3650"/>
      <c r="Y16" s="3650"/>
      <c r="Z16" s="3650"/>
      <c r="AA16" s="3650"/>
      <c r="AB16" s="3650"/>
      <c r="AC16" s="3650"/>
      <c r="AD16" s="3650"/>
      <c r="AE16" s="3650"/>
      <c r="AF16" s="3650"/>
      <c r="AG16" s="3650"/>
      <c r="AH16" s="3650"/>
      <c r="AI16" s="3650"/>
      <c r="AJ16" s="3650"/>
      <c r="AK16" s="3650"/>
      <c r="AL16" s="3650"/>
      <c r="AM16" s="3650"/>
      <c r="AN16" s="3650"/>
      <c r="AO16" s="3650"/>
      <c r="AP16" s="3650"/>
      <c r="AQ16" s="3650"/>
      <c r="AR16" s="3650"/>
      <c r="AS16" s="3650"/>
      <c r="AT16" s="3650"/>
      <c r="AU16" s="3650"/>
      <c r="AV16" s="3650"/>
      <c r="AW16" s="3650"/>
      <c r="AX16" s="3650"/>
      <c r="AY16" s="3650"/>
      <c r="AZ16" s="3650"/>
      <c r="BA16" s="3650"/>
      <c r="BB16" s="3650"/>
      <c r="BC16" s="3650"/>
      <c r="BD16" s="3650"/>
      <c r="BE16" s="3650"/>
      <c r="BF16" s="3650"/>
      <c r="BG16" s="3650"/>
      <c r="BH16" s="3650"/>
      <c r="BI16" s="3650"/>
      <c r="BJ16" s="3650"/>
      <c r="BK16" s="3650"/>
      <c r="BL16" s="3650"/>
      <c r="BM16" s="3650"/>
      <c r="BN16" s="3650"/>
      <c r="BO16" s="3650"/>
      <c r="BP16" s="3650"/>
      <c r="BQ16" s="3650"/>
      <c r="BR16" s="3650"/>
      <c r="BS16" s="3650"/>
      <c r="BT16" s="3650"/>
      <c r="BU16" s="3651"/>
    </row>
    <row r="17" spans="3:73" s="287" customFormat="1" ht="9" customHeight="1">
      <c r="C17" s="312"/>
      <c r="D17" s="313"/>
      <c r="E17" s="313"/>
      <c r="F17" s="314"/>
      <c r="G17" s="3649"/>
      <c r="H17" s="3650"/>
      <c r="I17" s="3650"/>
      <c r="J17" s="3650"/>
      <c r="K17" s="3650"/>
      <c r="L17" s="3650"/>
      <c r="M17" s="3650"/>
      <c r="N17" s="3650"/>
      <c r="O17" s="3650"/>
      <c r="P17" s="3650"/>
      <c r="Q17" s="3650"/>
      <c r="R17" s="3650"/>
      <c r="S17" s="3650"/>
      <c r="T17" s="3650"/>
      <c r="U17" s="3650"/>
      <c r="V17" s="3650"/>
      <c r="W17" s="3650"/>
      <c r="X17" s="3650"/>
      <c r="Y17" s="3650"/>
      <c r="Z17" s="3650"/>
      <c r="AA17" s="3650"/>
      <c r="AB17" s="3650"/>
      <c r="AC17" s="3650"/>
      <c r="AD17" s="3650"/>
      <c r="AE17" s="3650"/>
      <c r="AF17" s="3650"/>
      <c r="AG17" s="3650"/>
      <c r="AH17" s="3650"/>
      <c r="AI17" s="3650"/>
      <c r="AJ17" s="3650"/>
      <c r="AK17" s="3650"/>
      <c r="AL17" s="3650"/>
      <c r="AM17" s="3650"/>
      <c r="AN17" s="3650"/>
      <c r="AO17" s="3650"/>
      <c r="AP17" s="3650"/>
      <c r="AQ17" s="3650"/>
      <c r="AR17" s="3650"/>
      <c r="AS17" s="3650"/>
      <c r="AT17" s="3650"/>
      <c r="AU17" s="3650"/>
      <c r="AV17" s="3650"/>
      <c r="AW17" s="3650"/>
      <c r="AX17" s="3650"/>
      <c r="AY17" s="3650"/>
      <c r="AZ17" s="3650"/>
      <c r="BA17" s="3650"/>
      <c r="BB17" s="3650"/>
      <c r="BC17" s="3650"/>
      <c r="BD17" s="3650"/>
      <c r="BE17" s="3650"/>
      <c r="BF17" s="3650"/>
      <c r="BG17" s="3650"/>
      <c r="BH17" s="3650"/>
      <c r="BI17" s="3650"/>
      <c r="BJ17" s="3650"/>
      <c r="BK17" s="3650"/>
      <c r="BL17" s="3650"/>
      <c r="BM17" s="3650"/>
      <c r="BN17" s="3650"/>
      <c r="BO17" s="3650"/>
      <c r="BP17" s="3650"/>
      <c r="BQ17" s="3650"/>
      <c r="BR17" s="3650"/>
      <c r="BS17" s="3650"/>
      <c r="BT17" s="3650"/>
      <c r="BU17" s="3651"/>
    </row>
    <row r="18" spans="3:73" s="287" customFormat="1" ht="9" customHeight="1">
      <c r="C18" s="312"/>
      <c r="D18" s="313"/>
      <c r="E18" s="313"/>
      <c r="F18" s="314"/>
      <c r="G18" s="3649"/>
      <c r="H18" s="3650"/>
      <c r="I18" s="3650"/>
      <c r="J18" s="3650"/>
      <c r="K18" s="3650"/>
      <c r="L18" s="3650"/>
      <c r="M18" s="3650"/>
      <c r="N18" s="3650"/>
      <c r="O18" s="3650"/>
      <c r="P18" s="3650"/>
      <c r="Q18" s="3650"/>
      <c r="R18" s="3650"/>
      <c r="S18" s="3650"/>
      <c r="T18" s="3650"/>
      <c r="U18" s="3650"/>
      <c r="V18" s="3650"/>
      <c r="W18" s="3650"/>
      <c r="X18" s="3650"/>
      <c r="Y18" s="3650"/>
      <c r="Z18" s="3650"/>
      <c r="AA18" s="3650"/>
      <c r="AB18" s="3650"/>
      <c r="AC18" s="3650"/>
      <c r="AD18" s="3650"/>
      <c r="AE18" s="3650"/>
      <c r="AF18" s="3650"/>
      <c r="AG18" s="3650"/>
      <c r="AH18" s="3650"/>
      <c r="AI18" s="3650"/>
      <c r="AJ18" s="3650"/>
      <c r="AK18" s="3650"/>
      <c r="AL18" s="3650"/>
      <c r="AM18" s="3650"/>
      <c r="AN18" s="3650"/>
      <c r="AO18" s="3650"/>
      <c r="AP18" s="3650"/>
      <c r="AQ18" s="3650"/>
      <c r="AR18" s="3650"/>
      <c r="AS18" s="3650"/>
      <c r="AT18" s="3650"/>
      <c r="AU18" s="3650"/>
      <c r="AV18" s="3650"/>
      <c r="AW18" s="3650"/>
      <c r="AX18" s="3650"/>
      <c r="AY18" s="3650"/>
      <c r="AZ18" s="3650"/>
      <c r="BA18" s="3650"/>
      <c r="BB18" s="3650"/>
      <c r="BC18" s="3650"/>
      <c r="BD18" s="3650"/>
      <c r="BE18" s="3650"/>
      <c r="BF18" s="3650"/>
      <c r="BG18" s="3650"/>
      <c r="BH18" s="3650"/>
      <c r="BI18" s="3650"/>
      <c r="BJ18" s="3650"/>
      <c r="BK18" s="3650"/>
      <c r="BL18" s="3650"/>
      <c r="BM18" s="3650"/>
      <c r="BN18" s="3650"/>
      <c r="BO18" s="3650"/>
      <c r="BP18" s="3650"/>
      <c r="BQ18" s="3650"/>
      <c r="BR18" s="3650"/>
      <c r="BS18" s="3650"/>
      <c r="BT18" s="3650"/>
      <c r="BU18" s="3651"/>
    </row>
    <row r="19" spans="3:73" s="287" customFormat="1" ht="9" customHeight="1">
      <c r="C19" s="312"/>
      <c r="D19" s="313"/>
      <c r="E19" s="313"/>
      <c r="F19" s="314"/>
      <c r="G19" s="3649"/>
      <c r="H19" s="3650"/>
      <c r="I19" s="3650"/>
      <c r="J19" s="3650"/>
      <c r="K19" s="3650"/>
      <c r="L19" s="3650"/>
      <c r="M19" s="3650"/>
      <c r="N19" s="3650"/>
      <c r="O19" s="3650"/>
      <c r="P19" s="3650"/>
      <c r="Q19" s="3650"/>
      <c r="R19" s="3650"/>
      <c r="S19" s="3650"/>
      <c r="T19" s="3650"/>
      <c r="U19" s="3650"/>
      <c r="V19" s="3650"/>
      <c r="W19" s="3650"/>
      <c r="X19" s="3650"/>
      <c r="Y19" s="3650"/>
      <c r="Z19" s="3650"/>
      <c r="AA19" s="3650"/>
      <c r="AB19" s="3650"/>
      <c r="AC19" s="3650"/>
      <c r="AD19" s="3650"/>
      <c r="AE19" s="3650"/>
      <c r="AF19" s="3650"/>
      <c r="AG19" s="3650"/>
      <c r="AH19" s="3650"/>
      <c r="AI19" s="3650"/>
      <c r="AJ19" s="3650"/>
      <c r="AK19" s="3650"/>
      <c r="AL19" s="3650"/>
      <c r="AM19" s="3650"/>
      <c r="AN19" s="3650"/>
      <c r="AO19" s="3650"/>
      <c r="AP19" s="3650"/>
      <c r="AQ19" s="3650"/>
      <c r="AR19" s="3650"/>
      <c r="AS19" s="3650"/>
      <c r="AT19" s="3650"/>
      <c r="AU19" s="3650"/>
      <c r="AV19" s="3650"/>
      <c r="AW19" s="3650"/>
      <c r="AX19" s="3650"/>
      <c r="AY19" s="3650"/>
      <c r="AZ19" s="3650"/>
      <c r="BA19" s="3650"/>
      <c r="BB19" s="3650"/>
      <c r="BC19" s="3650"/>
      <c r="BD19" s="3650"/>
      <c r="BE19" s="3650"/>
      <c r="BF19" s="3650"/>
      <c r="BG19" s="3650"/>
      <c r="BH19" s="3650"/>
      <c r="BI19" s="3650"/>
      <c r="BJ19" s="3650"/>
      <c r="BK19" s="3650"/>
      <c r="BL19" s="3650"/>
      <c r="BM19" s="3650"/>
      <c r="BN19" s="3650"/>
      <c r="BO19" s="3650"/>
      <c r="BP19" s="3650"/>
      <c r="BQ19" s="3650"/>
      <c r="BR19" s="3650"/>
      <c r="BS19" s="3650"/>
      <c r="BT19" s="3650"/>
      <c r="BU19" s="3651"/>
    </row>
    <row r="20" spans="3:73" s="287" customFormat="1" ht="9" customHeight="1">
      <c r="C20" s="312"/>
      <c r="D20" s="313"/>
      <c r="E20" s="313"/>
      <c r="F20" s="314"/>
      <c r="G20" s="3649"/>
      <c r="H20" s="3650"/>
      <c r="I20" s="3650"/>
      <c r="J20" s="3650"/>
      <c r="K20" s="3650"/>
      <c r="L20" s="3650"/>
      <c r="M20" s="3650"/>
      <c r="N20" s="3650"/>
      <c r="O20" s="3650"/>
      <c r="P20" s="3650"/>
      <c r="Q20" s="3650"/>
      <c r="R20" s="3650"/>
      <c r="S20" s="3650"/>
      <c r="T20" s="3650"/>
      <c r="U20" s="3650"/>
      <c r="V20" s="3650"/>
      <c r="W20" s="3650"/>
      <c r="X20" s="3650"/>
      <c r="Y20" s="3650"/>
      <c r="Z20" s="3650"/>
      <c r="AA20" s="3650"/>
      <c r="AB20" s="3650"/>
      <c r="AC20" s="3650"/>
      <c r="AD20" s="3650"/>
      <c r="AE20" s="3650"/>
      <c r="AF20" s="3650"/>
      <c r="AG20" s="3650"/>
      <c r="AH20" s="3650"/>
      <c r="AI20" s="3650"/>
      <c r="AJ20" s="3650"/>
      <c r="AK20" s="3650"/>
      <c r="AL20" s="3650"/>
      <c r="AM20" s="3650"/>
      <c r="AN20" s="3650"/>
      <c r="AO20" s="3650"/>
      <c r="AP20" s="3650"/>
      <c r="AQ20" s="3650"/>
      <c r="AR20" s="3650"/>
      <c r="AS20" s="3650"/>
      <c r="AT20" s="3650"/>
      <c r="AU20" s="3650"/>
      <c r="AV20" s="3650"/>
      <c r="AW20" s="3650"/>
      <c r="AX20" s="3650"/>
      <c r="AY20" s="3650"/>
      <c r="AZ20" s="3650"/>
      <c r="BA20" s="3650"/>
      <c r="BB20" s="3650"/>
      <c r="BC20" s="3650"/>
      <c r="BD20" s="3650"/>
      <c r="BE20" s="3650"/>
      <c r="BF20" s="3650"/>
      <c r="BG20" s="3650"/>
      <c r="BH20" s="3650"/>
      <c r="BI20" s="3650"/>
      <c r="BJ20" s="3650"/>
      <c r="BK20" s="3650"/>
      <c r="BL20" s="3650"/>
      <c r="BM20" s="3650"/>
      <c r="BN20" s="3650"/>
      <c r="BO20" s="3650"/>
      <c r="BP20" s="3650"/>
      <c r="BQ20" s="3650"/>
      <c r="BR20" s="3650"/>
      <c r="BS20" s="3650"/>
      <c r="BT20" s="3650"/>
      <c r="BU20" s="3651"/>
    </row>
    <row r="21" spans="3:73" s="287" customFormat="1" ht="9" customHeight="1">
      <c r="C21" s="312"/>
      <c r="D21" s="313"/>
      <c r="E21" s="313"/>
      <c r="F21" s="314"/>
      <c r="G21" s="3649"/>
      <c r="H21" s="3650"/>
      <c r="I21" s="3650"/>
      <c r="J21" s="3650"/>
      <c r="K21" s="3650"/>
      <c r="L21" s="3650"/>
      <c r="M21" s="3650"/>
      <c r="N21" s="3650"/>
      <c r="O21" s="3650"/>
      <c r="P21" s="3650"/>
      <c r="Q21" s="3650"/>
      <c r="R21" s="3650"/>
      <c r="S21" s="3650"/>
      <c r="T21" s="3650"/>
      <c r="U21" s="3650"/>
      <c r="V21" s="3650"/>
      <c r="W21" s="3650"/>
      <c r="X21" s="3650"/>
      <c r="Y21" s="3650"/>
      <c r="Z21" s="3650"/>
      <c r="AA21" s="3650"/>
      <c r="AB21" s="3650"/>
      <c r="AC21" s="3650"/>
      <c r="AD21" s="3650"/>
      <c r="AE21" s="3650"/>
      <c r="AF21" s="3650"/>
      <c r="AG21" s="3650"/>
      <c r="AH21" s="3650"/>
      <c r="AI21" s="3650"/>
      <c r="AJ21" s="3650"/>
      <c r="AK21" s="3650"/>
      <c r="AL21" s="3650"/>
      <c r="AM21" s="3650"/>
      <c r="AN21" s="3650"/>
      <c r="AO21" s="3650"/>
      <c r="AP21" s="3650"/>
      <c r="AQ21" s="3650"/>
      <c r="AR21" s="3650"/>
      <c r="AS21" s="3650"/>
      <c r="AT21" s="3650"/>
      <c r="AU21" s="3650"/>
      <c r="AV21" s="3650"/>
      <c r="AW21" s="3650"/>
      <c r="AX21" s="3650"/>
      <c r="AY21" s="3650"/>
      <c r="AZ21" s="3650"/>
      <c r="BA21" s="3650"/>
      <c r="BB21" s="3650"/>
      <c r="BC21" s="3650"/>
      <c r="BD21" s="3650"/>
      <c r="BE21" s="3650"/>
      <c r="BF21" s="3650"/>
      <c r="BG21" s="3650"/>
      <c r="BH21" s="3650"/>
      <c r="BI21" s="3650"/>
      <c r="BJ21" s="3650"/>
      <c r="BK21" s="3650"/>
      <c r="BL21" s="3650"/>
      <c r="BM21" s="3650"/>
      <c r="BN21" s="3650"/>
      <c r="BO21" s="3650"/>
      <c r="BP21" s="3650"/>
      <c r="BQ21" s="3650"/>
      <c r="BR21" s="3650"/>
      <c r="BS21" s="3650"/>
      <c r="BT21" s="3650"/>
      <c r="BU21" s="3651"/>
    </row>
    <row r="22" spans="3:73" s="287" customFormat="1" ht="9" customHeight="1">
      <c r="C22" s="312"/>
      <c r="D22" s="313"/>
      <c r="E22" s="313"/>
      <c r="F22" s="314"/>
      <c r="G22" s="3649"/>
      <c r="H22" s="3650"/>
      <c r="I22" s="3650"/>
      <c r="J22" s="3650"/>
      <c r="K22" s="3650"/>
      <c r="L22" s="3650"/>
      <c r="M22" s="3650"/>
      <c r="N22" s="3650"/>
      <c r="O22" s="3650"/>
      <c r="P22" s="3650"/>
      <c r="Q22" s="3650"/>
      <c r="R22" s="3650"/>
      <c r="S22" s="3650"/>
      <c r="T22" s="3650"/>
      <c r="U22" s="3650"/>
      <c r="V22" s="3650"/>
      <c r="W22" s="3650"/>
      <c r="X22" s="3650"/>
      <c r="Y22" s="3650"/>
      <c r="Z22" s="3650"/>
      <c r="AA22" s="3650"/>
      <c r="AB22" s="3650"/>
      <c r="AC22" s="3650"/>
      <c r="AD22" s="3650"/>
      <c r="AE22" s="3650"/>
      <c r="AF22" s="3650"/>
      <c r="AG22" s="3650"/>
      <c r="AH22" s="3650"/>
      <c r="AI22" s="3650"/>
      <c r="AJ22" s="3650"/>
      <c r="AK22" s="3650"/>
      <c r="AL22" s="3650"/>
      <c r="AM22" s="3650"/>
      <c r="AN22" s="3650"/>
      <c r="AO22" s="3650"/>
      <c r="AP22" s="3650"/>
      <c r="AQ22" s="3650"/>
      <c r="AR22" s="3650"/>
      <c r="AS22" s="3650"/>
      <c r="AT22" s="3650"/>
      <c r="AU22" s="3650"/>
      <c r="AV22" s="3650"/>
      <c r="AW22" s="3650"/>
      <c r="AX22" s="3650"/>
      <c r="AY22" s="3650"/>
      <c r="AZ22" s="3650"/>
      <c r="BA22" s="3650"/>
      <c r="BB22" s="3650"/>
      <c r="BC22" s="3650"/>
      <c r="BD22" s="3650"/>
      <c r="BE22" s="3650"/>
      <c r="BF22" s="3650"/>
      <c r="BG22" s="3650"/>
      <c r="BH22" s="3650"/>
      <c r="BI22" s="3650"/>
      <c r="BJ22" s="3650"/>
      <c r="BK22" s="3650"/>
      <c r="BL22" s="3650"/>
      <c r="BM22" s="3650"/>
      <c r="BN22" s="3650"/>
      <c r="BO22" s="3650"/>
      <c r="BP22" s="3650"/>
      <c r="BQ22" s="3650"/>
      <c r="BR22" s="3650"/>
      <c r="BS22" s="3650"/>
      <c r="BT22" s="3650"/>
      <c r="BU22" s="3651"/>
    </row>
    <row r="23" spans="3:73" s="287" customFormat="1" ht="9" customHeight="1">
      <c r="C23" s="312"/>
      <c r="D23" s="313"/>
      <c r="E23" s="313"/>
      <c r="F23" s="314"/>
      <c r="G23" s="3649"/>
      <c r="H23" s="3650"/>
      <c r="I23" s="3650"/>
      <c r="J23" s="3650"/>
      <c r="K23" s="3650"/>
      <c r="L23" s="3650"/>
      <c r="M23" s="3650"/>
      <c r="N23" s="3650"/>
      <c r="O23" s="3650"/>
      <c r="P23" s="3650"/>
      <c r="Q23" s="3650"/>
      <c r="R23" s="3650"/>
      <c r="S23" s="3650"/>
      <c r="T23" s="3650"/>
      <c r="U23" s="3650"/>
      <c r="V23" s="3650"/>
      <c r="W23" s="3650"/>
      <c r="X23" s="3650"/>
      <c r="Y23" s="3650"/>
      <c r="Z23" s="3650"/>
      <c r="AA23" s="3650"/>
      <c r="AB23" s="3650"/>
      <c r="AC23" s="3650"/>
      <c r="AD23" s="3650"/>
      <c r="AE23" s="3650"/>
      <c r="AF23" s="3650"/>
      <c r="AG23" s="3650"/>
      <c r="AH23" s="3650"/>
      <c r="AI23" s="3650"/>
      <c r="AJ23" s="3650"/>
      <c r="AK23" s="3650"/>
      <c r="AL23" s="3650"/>
      <c r="AM23" s="3650"/>
      <c r="AN23" s="3650"/>
      <c r="AO23" s="3650"/>
      <c r="AP23" s="3650"/>
      <c r="AQ23" s="3650"/>
      <c r="AR23" s="3650"/>
      <c r="AS23" s="3650"/>
      <c r="AT23" s="3650"/>
      <c r="AU23" s="3650"/>
      <c r="AV23" s="3650"/>
      <c r="AW23" s="3650"/>
      <c r="AX23" s="3650"/>
      <c r="AY23" s="3650"/>
      <c r="AZ23" s="3650"/>
      <c r="BA23" s="3650"/>
      <c r="BB23" s="3650"/>
      <c r="BC23" s="3650"/>
      <c r="BD23" s="3650"/>
      <c r="BE23" s="3650"/>
      <c r="BF23" s="3650"/>
      <c r="BG23" s="3650"/>
      <c r="BH23" s="3650"/>
      <c r="BI23" s="3650"/>
      <c r="BJ23" s="3650"/>
      <c r="BK23" s="3650"/>
      <c r="BL23" s="3650"/>
      <c r="BM23" s="3650"/>
      <c r="BN23" s="3650"/>
      <c r="BO23" s="3650"/>
      <c r="BP23" s="3650"/>
      <c r="BQ23" s="3650"/>
      <c r="BR23" s="3650"/>
      <c r="BS23" s="3650"/>
      <c r="BT23" s="3650"/>
      <c r="BU23" s="3651"/>
    </row>
    <row r="24" spans="3:73" s="287" customFormat="1" ht="17.25" customHeight="1">
      <c r="C24" s="3655" t="s">
        <v>14</v>
      </c>
      <c r="D24" s="3656"/>
      <c r="E24" s="3656"/>
      <c r="F24" s="3657"/>
      <c r="G24" s="3649"/>
      <c r="H24" s="3650"/>
      <c r="I24" s="3650"/>
      <c r="J24" s="3650"/>
      <c r="K24" s="3650"/>
      <c r="L24" s="3650"/>
      <c r="M24" s="3650"/>
      <c r="N24" s="3650"/>
      <c r="O24" s="3650"/>
      <c r="P24" s="3650"/>
      <c r="Q24" s="3650"/>
      <c r="R24" s="3650"/>
      <c r="S24" s="3650"/>
      <c r="T24" s="3650"/>
      <c r="U24" s="3650"/>
      <c r="V24" s="3650"/>
      <c r="W24" s="3650"/>
      <c r="X24" s="3650"/>
      <c r="Y24" s="3650"/>
      <c r="Z24" s="3650"/>
      <c r="AA24" s="3650"/>
      <c r="AB24" s="3650"/>
      <c r="AC24" s="3650"/>
      <c r="AD24" s="3650"/>
      <c r="AE24" s="3650"/>
      <c r="AF24" s="3650"/>
      <c r="AG24" s="3650"/>
      <c r="AH24" s="3650"/>
      <c r="AI24" s="3650"/>
      <c r="AJ24" s="3650"/>
      <c r="AK24" s="3650"/>
      <c r="AL24" s="3650"/>
      <c r="AM24" s="3650"/>
      <c r="AN24" s="3650"/>
      <c r="AO24" s="3650"/>
      <c r="AP24" s="3650"/>
      <c r="AQ24" s="3650"/>
      <c r="AR24" s="3650"/>
      <c r="AS24" s="3650"/>
      <c r="AT24" s="3650"/>
      <c r="AU24" s="3650"/>
      <c r="AV24" s="3650"/>
      <c r="AW24" s="3650"/>
      <c r="AX24" s="3650"/>
      <c r="AY24" s="3650"/>
      <c r="AZ24" s="3650"/>
      <c r="BA24" s="3650"/>
      <c r="BB24" s="3650"/>
      <c r="BC24" s="3650"/>
      <c r="BD24" s="3650"/>
      <c r="BE24" s="3650"/>
      <c r="BF24" s="3650"/>
      <c r="BG24" s="3650"/>
      <c r="BH24" s="3650"/>
      <c r="BI24" s="3650"/>
      <c r="BJ24" s="3650"/>
      <c r="BK24" s="3650"/>
      <c r="BL24" s="3650"/>
      <c r="BM24" s="3650"/>
      <c r="BN24" s="3650"/>
      <c r="BO24" s="3650"/>
      <c r="BP24" s="3650"/>
      <c r="BQ24" s="3650"/>
      <c r="BR24" s="3650"/>
      <c r="BS24" s="3650"/>
      <c r="BT24" s="3650"/>
      <c r="BU24" s="3651"/>
    </row>
    <row r="25" spans="3:73" s="287" customFormat="1" ht="9" customHeight="1">
      <c r="C25" s="3655"/>
      <c r="D25" s="3656"/>
      <c r="E25" s="3656"/>
      <c r="F25" s="3657"/>
      <c r="G25" s="3649"/>
      <c r="H25" s="3650"/>
      <c r="I25" s="3650"/>
      <c r="J25" s="3650"/>
      <c r="K25" s="3650"/>
      <c r="L25" s="3650"/>
      <c r="M25" s="3650"/>
      <c r="N25" s="3650"/>
      <c r="O25" s="3650"/>
      <c r="P25" s="3650"/>
      <c r="Q25" s="3650"/>
      <c r="R25" s="3650"/>
      <c r="S25" s="3650"/>
      <c r="T25" s="3650"/>
      <c r="U25" s="3650"/>
      <c r="V25" s="3650"/>
      <c r="W25" s="3650"/>
      <c r="X25" s="3650"/>
      <c r="Y25" s="3650"/>
      <c r="Z25" s="3650"/>
      <c r="AA25" s="3650"/>
      <c r="AB25" s="3650"/>
      <c r="AC25" s="3650"/>
      <c r="AD25" s="3650"/>
      <c r="AE25" s="3650"/>
      <c r="AF25" s="3650"/>
      <c r="AG25" s="3650"/>
      <c r="AH25" s="3650"/>
      <c r="AI25" s="3650"/>
      <c r="AJ25" s="3650"/>
      <c r="AK25" s="3650"/>
      <c r="AL25" s="3650"/>
      <c r="AM25" s="3650"/>
      <c r="AN25" s="3650"/>
      <c r="AO25" s="3650"/>
      <c r="AP25" s="3650"/>
      <c r="AQ25" s="3650"/>
      <c r="AR25" s="3650"/>
      <c r="AS25" s="3650"/>
      <c r="AT25" s="3650"/>
      <c r="AU25" s="3650"/>
      <c r="AV25" s="3650"/>
      <c r="AW25" s="3650"/>
      <c r="AX25" s="3650"/>
      <c r="AY25" s="3650"/>
      <c r="AZ25" s="3650"/>
      <c r="BA25" s="3650"/>
      <c r="BB25" s="3650"/>
      <c r="BC25" s="3650"/>
      <c r="BD25" s="3650"/>
      <c r="BE25" s="3650"/>
      <c r="BF25" s="3650"/>
      <c r="BG25" s="3650"/>
      <c r="BH25" s="3650"/>
      <c r="BI25" s="3650"/>
      <c r="BJ25" s="3650"/>
      <c r="BK25" s="3650"/>
      <c r="BL25" s="3650"/>
      <c r="BM25" s="3650"/>
      <c r="BN25" s="3650"/>
      <c r="BO25" s="3650"/>
      <c r="BP25" s="3650"/>
      <c r="BQ25" s="3650"/>
      <c r="BR25" s="3650"/>
      <c r="BS25" s="3650"/>
      <c r="BT25" s="3650"/>
      <c r="BU25" s="3651"/>
    </row>
    <row r="26" spans="3:73" s="287" customFormat="1" ht="15.75" customHeight="1">
      <c r="C26" s="3658">
        <v>1</v>
      </c>
      <c r="D26" s="3659"/>
      <c r="E26" s="3659"/>
      <c r="F26" s="3660"/>
      <c r="G26" s="3649"/>
      <c r="H26" s="3650"/>
      <c r="I26" s="3650"/>
      <c r="J26" s="3650"/>
      <c r="K26" s="3650"/>
      <c r="L26" s="3650"/>
      <c r="M26" s="3650"/>
      <c r="N26" s="3650"/>
      <c r="O26" s="3650"/>
      <c r="P26" s="3650"/>
      <c r="Q26" s="3650"/>
      <c r="R26" s="3650"/>
      <c r="S26" s="3650"/>
      <c r="T26" s="3650"/>
      <c r="U26" s="3650"/>
      <c r="V26" s="3650"/>
      <c r="W26" s="3650"/>
      <c r="X26" s="3650"/>
      <c r="Y26" s="3650"/>
      <c r="Z26" s="3650"/>
      <c r="AA26" s="3650"/>
      <c r="AB26" s="3650"/>
      <c r="AC26" s="3650"/>
      <c r="AD26" s="3650"/>
      <c r="AE26" s="3650"/>
      <c r="AF26" s="3650"/>
      <c r="AG26" s="3650"/>
      <c r="AH26" s="3650"/>
      <c r="AI26" s="3650"/>
      <c r="AJ26" s="3650"/>
      <c r="AK26" s="3650"/>
      <c r="AL26" s="3650"/>
      <c r="AM26" s="3650"/>
      <c r="AN26" s="3650"/>
      <c r="AO26" s="3650"/>
      <c r="AP26" s="3650"/>
      <c r="AQ26" s="3650"/>
      <c r="AR26" s="3650"/>
      <c r="AS26" s="3650"/>
      <c r="AT26" s="3650"/>
      <c r="AU26" s="3650"/>
      <c r="AV26" s="3650"/>
      <c r="AW26" s="3650"/>
      <c r="AX26" s="3650"/>
      <c r="AY26" s="3650"/>
      <c r="AZ26" s="3650"/>
      <c r="BA26" s="3650"/>
      <c r="BB26" s="3650"/>
      <c r="BC26" s="3650"/>
      <c r="BD26" s="3650"/>
      <c r="BE26" s="3650"/>
      <c r="BF26" s="3650"/>
      <c r="BG26" s="3650"/>
      <c r="BH26" s="3650"/>
      <c r="BI26" s="3650"/>
      <c r="BJ26" s="3650"/>
      <c r="BK26" s="3650"/>
      <c r="BL26" s="3650"/>
      <c r="BM26" s="3650"/>
      <c r="BN26" s="3650"/>
      <c r="BO26" s="3650"/>
      <c r="BP26" s="3650"/>
      <c r="BQ26" s="3650"/>
      <c r="BR26" s="3650"/>
      <c r="BS26" s="3650"/>
      <c r="BT26" s="3650"/>
      <c r="BU26" s="3651"/>
    </row>
    <row r="27" spans="3:73" s="287" customFormat="1" ht="15.75" customHeight="1">
      <c r="C27" s="3658"/>
      <c r="D27" s="3659"/>
      <c r="E27" s="3659"/>
      <c r="F27" s="3660"/>
      <c r="G27" s="3649"/>
      <c r="H27" s="3650"/>
      <c r="I27" s="3650"/>
      <c r="J27" s="3650"/>
      <c r="K27" s="3650"/>
      <c r="L27" s="3650"/>
      <c r="M27" s="3650"/>
      <c r="N27" s="3650"/>
      <c r="O27" s="3650"/>
      <c r="P27" s="3650"/>
      <c r="Q27" s="3650"/>
      <c r="R27" s="3650"/>
      <c r="S27" s="3650"/>
      <c r="T27" s="3650"/>
      <c r="U27" s="3650"/>
      <c r="V27" s="3650"/>
      <c r="W27" s="3650"/>
      <c r="X27" s="3650"/>
      <c r="Y27" s="3650"/>
      <c r="Z27" s="3650"/>
      <c r="AA27" s="3650"/>
      <c r="AB27" s="3650"/>
      <c r="AC27" s="3650"/>
      <c r="AD27" s="3650"/>
      <c r="AE27" s="3650"/>
      <c r="AF27" s="3650"/>
      <c r="AG27" s="3650"/>
      <c r="AH27" s="3650"/>
      <c r="AI27" s="3650"/>
      <c r="AJ27" s="3650"/>
      <c r="AK27" s="3650"/>
      <c r="AL27" s="3650"/>
      <c r="AM27" s="3650"/>
      <c r="AN27" s="3650"/>
      <c r="AO27" s="3650"/>
      <c r="AP27" s="3650"/>
      <c r="AQ27" s="3650"/>
      <c r="AR27" s="3650"/>
      <c r="AS27" s="3650"/>
      <c r="AT27" s="3650"/>
      <c r="AU27" s="3650"/>
      <c r="AV27" s="3650"/>
      <c r="AW27" s="3650"/>
      <c r="AX27" s="3650"/>
      <c r="AY27" s="3650"/>
      <c r="AZ27" s="3650"/>
      <c r="BA27" s="3650"/>
      <c r="BB27" s="3650"/>
      <c r="BC27" s="3650"/>
      <c r="BD27" s="3650"/>
      <c r="BE27" s="3650"/>
      <c r="BF27" s="3650"/>
      <c r="BG27" s="3650"/>
      <c r="BH27" s="3650"/>
      <c r="BI27" s="3650"/>
      <c r="BJ27" s="3650"/>
      <c r="BK27" s="3650"/>
      <c r="BL27" s="3650"/>
      <c r="BM27" s="3650"/>
      <c r="BN27" s="3650"/>
      <c r="BO27" s="3650"/>
      <c r="BP27" s="3650"/>
      <c r="BQ27" s="3650"/>
      <c r="BR27" s="3650"/>
      <c r="BS27" s="3650"/>
      <c r="BT27" s="3650"/>
      <c r="BU27" s="3651"/>
    </row>
    <row r="28" spans="3:73" s="287" customFormat="1" ht="15.75" customHeight="1">
      <c r="C28" s="3661" t="s">
        <v>37</v>
      </c>
      <c r="D28" s="3662"/>
      <c r="E28" s="3662"/>
      <c r="F28" s="3663"/>
      <c r="G28" s="3649"/>
      <c r="H28" s="3650"/>
      <c r="I28" s="3650"/>
      <c r="J28" s="3650"/>
      <c r="K28" s="3650"/>
      <c r="L28" s="3650"/>
      <c r="M28" s="3650"/>
      <c r="N28" s="3650"/>
      <c r="O28" s="3650"/>
      <c r="P28" s="3650"/>
      <c r="Q28" s="3650"/>
      <c r="R28" s="3650"/>
      <c r="S28" s="3650"/>
      <c r="T28" s="3650"/>
      <c r="U28" s="3650"/>
      <c r="V28" s="3650"/>
      <c r="W28" s="3650"/>
      <c r="X28" s="3650"/>
      <c r="Y28" s="3650"/>
      <c r="Z28" s="3650"/>
      <c r="AA28" s="3650"/>
      <c r="AB28" s="3650"/>
      <c r="AC28" s="3650"/>
      <c r="AD28" s="3650"/>
      <c r="AE28" s="3650"/>
      <c r="AF28" s="3650"/>
      <c r="AG28" s="3650"/>
      <c r="AH28" s="3650"/>
      <c r="AI28" s="3650"/>
      <c r="AJ28" s="3650"/>
      <c r="AK28" s="3650"/>
      <c r="AL28" s="3650"/>
      <c r="AM28" s="3650"/>
      <c r="AN28" s="3650"/>
      <c r="AO28" s="3650"/>
      <c r="AP28" s="3650"/>
      <c r="AQ28" s="3650"/>
      <c r="AR28" s="3650"/>
      <c r="AS28" s="3650"/>
      <c r="AT28" s="3650"/>
      <c r="AU28" s="3650"/>
      <c r="AV28" s="3650"/>
      <c r="AW28" s="3650"/>
      <c r="AX28" s="3650"/>
      <c r="AY28" s="3650"/>
      <c r="AZ28" s="3650"/>
      <c r="BA28" s="3650"/>
      <c r="BB28" s="3650"/>
      <c r="BC28" s="3650"/>
      <c r="BD28" s="3650"/>
      <c r="BE28" s="3650"/>
      <c r="BF28" s="3650"/>
      <c r="BG28" s="3650"/>
      <c r="BH28" s="3650"/>
      <c r="BI28" s="3650"/>
      <c r="BJ28" s="3650"/>
      <c r="BK28" s="3650"/>
      <c r="BL28" s="3650"/>
      <c r="BM28" s="3650"/>
      <c r="BN28" s="3650"/>
      <c r="BO28" s="3650"/>
      <c r="BP28" s="3650"/>
      <c r="BQ28" s="3650"/>
      <c r="BR28" s="3650"/>
      <c r="BS28" s="3650"/>
      <c r="BT28" s="3650"/>
      <c r="BU28" s="3651"/>
    </row>
    <row r="29" spans="3:73" s="287" customFormat="1" ht="15.75" customHeight="1">
      <c r="C29" s="3661"/>
      <c r="D29" s="3662"/>
      <c r="E29" s="3662"/>
      <c r="F29" s="3663"/>
      <c r="G29" s="3649"/>
      <c r="H29" s="3650"/>
      <c r="I29" s="3650"/>
      <c r="J29" s="3650"/>
      <c r="K29" s="3650"/>
      <c r="L29" s="3650"/>
      <c r="M29" s="3650"/>
      <c r="N29" s="3650"/>
      <c r="O29" s="3650"/>
      <c r="P29" s="3650"/>
      <c r="Q29" s="3650"/>
      <c r="R29" s="3650"/>
      <c r="S29" s="3650"/>
      <c r="T29" s="3650"/>
      <c r="U29" s="3650"/>
      <c r="V29" s="3650"/>
      <c r="W29" s="3650"/>
      <c r="X29" s="3650"/>
      <c r="Y29" s="3650"/>
      <c r="Z29" s="3650"/>
      <c r="AA29" s="3650"/>
      <c r="AB29" s="3650"/>
      <c r="AC29" s="3650"/>
      <c r="AD29" s="3650"/>
      <c r="AE29" s="3650"/>
      <c r="AF29" s="3650"/>
      <c r="AG29" s="3650"/>
      <c r="AH29" s="3650"/>
      <c r="AI29" s="3650"/>
      <c r="AJ29" s="3650"/>
      <c r="AK29" s="3650"/>
      <c r="AL29" s="3650"/>
      <c r="AM29" s="3650"/>
      <c r="AN29" s="3650"/>
      <c r="AO29" s="3650"/>
      <c r="AP29" s="3650"/>
      <c r="AQ29" s="3650"/>
      <c r="AR29" s="3650"/>
      <c r="AS29" s="3650"/>
      <c r="AT29" s="3650"/>
      <c r="AU29" s="3650"/>
      <c r="AV29" s="3650"/>
      <c r="AW29" s="3650"/>
      <c r="AX29" s="3650"/>
      <c r="AY29" s="3650"/>
      <c r="AZ29" s="3650"/>
      <c r="BA29" s="3650"/>
      <c r="BB29" s="3650"/>
      <c r="BC29" s="3650"/>
      <c r="BD29" s="3650"/>
      <c r="BE29" s="3650"/>
      <c r="BF29" s="3650"/>
      <c r="BG29" s="3650"/>
      <c r="BH29" s="3650"/>
      <c r="BI29" s="3650"/>
      <c r="BJ29" s="3650"/>
      <c r="BK29" s="3650"/>
      <c r="BL29" s="3650"/>
      <c r="BM29" s="3650"/>
      <c r="BN29" s="3650"/>
      <c r="BO29" s="3650"/>
      <c r="BP29" s="3650"/>
      <c r="BQ29" s="3650"/>
      <c r="BR29" s="3650"/>
      <c r="BS29" s="3650"/>
      <c r="BT29" s="3650"/>
      <c r="BU29" s="3651"/>
    </row>
    <row r="30" spans="3:73" s="287" customFormat="1" ht="15.75" customHeight="1">
      <c r="C30" s="3661"/>
      <c r="D30" s="3662"/>
      <c r="E30" s="3662"/>
      <c r="F30" s="3663"/>
      <c r="G30" s="3649"/>
      <c r="H30" s="3650"/>
      <c r="I30" s="3650"/>
      <c r="J30" s="3650"/>
      <c r="K30" s="3650"/>
      <c r="L30" s="3650"/>
      <c r="M30" s="3650"/>
      <c r="N30" s="3650"/>
      <c r="O30" s="3650"/>
      <c r="P30" s="3650"/>
      <c r="Q30" s="3650"/>
      <c r="R30" s="3650"/>
      <c r="S30" s="3650"/>
      <c r="T30" s="3650"/>
      <c r="U30" s="3650"/>
      <c r="V30" s="3650"/>
      <c r="W30" s="3650"/>
      <c r="X30" s="3650"/>
      <c r="Y30" s="3650"/>
      <c r="Z30" s="3650"/>
      <c r="AA30" s="3650"/>
      <c r="AB30" s="3650"/>
      <c r="AC30" s="3650"/>
      <c r="AD30" s="3650"/>
      <c r="AE30" s="3650"/>
      <c r="AF30" s="3650"/>
      <c r="AG30" s="3650"/>
      <c r="AH30" s="3650"/>
      <c r="AI30" s="3650"/>
      <c r="AJ30" s="3650"/>
      <c r="AK30" s="3650"/>
      <c r="AL30" s="3650"/>
      <c r="AM30" s="3650"/>
      <c r="AN30" s="3650"/>
      <c r="AO30" s="3650"/>
      <c r="AP30" s="3650"/>
      <c r="AQ30" s="3650"/>
      <c r="AR30" s="3650"/>
      <c r="AS30" s="3650"/>
      <c r="AT30" s="3650"/>
      <c r="AU30" s="3650"/>
      <c r="AV30" s="3650"/>
      <c r="AW30" s="3650"/>
      <c r="AX30" s="3650"/>
      <c r="AY30" s="3650"/>
      <c r="AZ30" s="3650"/>
      <c r="BA30" s="3650"/>
      <c r="BB30" s="3650"/>
      <c r="BC30" s="3650"/>
      <c r="BD30" s="3650"/>
      <c r="BE30" s="3650"/>
      <c r="BF30" s="3650"/>
      <c r="BG30" s="3650"/>
      <c r="BH30" s="3650"/>
      <c r="BI30" s="3650"/>
      <c r="BJ30" s="3650"/>
      <c r="BK30" s="3650"/>
      <c r="BL30" s="3650"/>
      <c r="BM30" s="3650"/>
      <c r="BN30" s="3650"/>
      <c r="BO30" s="3650"/>
      <c r="BP30" s="3650"/>
      <c r="BQ30" s="3650"/>
      <c r="BR30" s="3650"/>
      <c r="BS30" s="3650"/>
      <c r="BT30" s="3650"/>
      <c r="BU30" s="3651"/>
    </row>
    <row r="31" spans="3:73" s="287" customFormat="1" ht="9" customHeight="1">
      <c r="C31" s="3661"/>
      <c r="D31" s="3662"/>
      <c r="E31" s="3662"/>
      <c r="F31" s="3663"/>
      <c r="G31" s="3649"/>
      <c r="H31" s="3650"/>
      <c r="I31" s="3650"/>
      <c r="J31" s="3650"/>
      <c r="K31" s="3650"/>
      <c r="L31" s="3650"/>
      <c r="M31" s="3650"/>
      <c r="N31" s="3650"/>
      <c r="O31" s="3650"/>
      <c r="P31" s="3650"/>
      <c r="Q31" s="3650"/>
      <c r="R31" s="3650"/>
      <c r="S31" s="3650"/>
      <c r="T31" s="3650"/>
      <c r="U31" s="3650"/>
      <c r="V31" s="3650"/>
      <c r="W31" s="3650"/>
      <c r="X31" s="3650"/>
      <c r="Y31" s="3650"/>
      <c r="Z31" s="3650"/>
      <c r="AA31" s="3650"/>
      <c r="AB31" s="3650"/>
      <c r="AC31" s="3650"/>
      <c r="AD31" s="3650"/>
      <c r="AE31" s="3650"/>
      <c r="AF31" s="3650"/>
      <c r="AG31" s="3650"/>
      <c r="AH31" s="3650"/>
      <c r="AI31" s="3650"/>
      <c r="AJ31" s="3650"/>
      <c r="AK31" s="3650"/>
      <c r="AL31" s="3650"/>
      <c r="AM31" s="3650"/>
      <c r="AN31" s="3650"/>
      <c r="AO31" s="3650"/>
      <c r="AP31" s="3650"/>
      <c r="AQ31" s="3650"/>
      <c r="AR31" s="3650"/>
      <c r="AS31" s="3650"/>
      <c r="AT31" s="3650"/>
      <c r="AU31" s="3650"/>
      <c r="AV31" s="3650"/>
      <c r="AW31" s="3650"/>
      <c r="AX31" s="3650"/>
      <c r="AY31" s="3650"/>
      <c r="AZ31" s="3650"/>
      <c r="BA31" s="3650"/>
      <c r="BB31" s="3650"/>
      <c r="BC31" s="3650"/>
      <c r="BD31" s="3650"/>
      <c r="BE31" s="3650"/>
      <c r="BF31" s="3650"/>
      <c r="BG31" s="3650"/>
      <c r="BH31" s="3650"/>
      <c r="BI31" s="3650"/>
      <c r="BJ31" s="3650"/>
      <c r="BK31" s="3650"/>
      <c r="BL31" s="3650"/>
      <c r="BM31" s="3650"/>
      <c r="BN31" s="3650"/>
      <c r="BO31" s="3650"/>
      <c r="BP31" s="3650"/>
      <c r="BQ31" s="3650"/>
      <c r="BR31" s="3650"/>
      <c r="BS31" s="3650"/>
      <c r="BT31" s="3650"/>
      <c r="BU31" s="3651"/>
    </row>
    <row r="32" spans="3:73" s="287" customFormat="1" ht="9" customHeight="1">
      <c r="C32" s="3661"/>
      <c r="D32" s="3662"/>
      <c r="E32" s="3662"/>
      <c r="F32" s="3663"/>
      <c r="G32" s="3649"/>
      <c r="H32" s="3650"/>
      <c r="I32" s="3650"/>
      <c r="J32" s="3650"/>
      <c r="K32" s="3650"/>
      <c r="L32" s="3650"/>
      <c r="M32" s="3650"/>
      <c r="N32" s="3650"/>
      <c r="O32" s="3650"/>
      <c r="P32" s="3650"/>
      <c r="Q32" s="3650"/>
      <c r="R32" s="3650"/>
      <c r="S32" s="3650"/>
      <c r="T32" s="3650"/>
      <c r="U32" s="3650"/>
      <c r="V32" s="3650"/>
      <c r="W32" s="3650"/>
      <c r="X32" s="3650"/>
      <c r="Y32" s="3650"/>
      <c r="Z32" s="3650"/>
      <c r="AA32" s="3650"/>
      <c r="AB32" s="3650"/>
      <c r="AC32" s="3650"/>
      <c r="AD32" s="3650"/>
      <c r="AE32" s="3650"/>
      <c r="AF32" s="3650"/>
      <c r="AG32" s="3650"/>
      <c r="AH32" s="3650"/>
      <c r="AI32" s="3650"/>
      <c r="AJ32" s="3650"/>
      <c r="AK32" s="3650"/>
      <c r="AL32" s="3650"/>
      <c r="AM32" s="3650"/>
      <c r="AN32" s="3650"/>
      <c r="AO32" s="3650"/>
      <c r="AP32" s="3650"/>
      <c r="AQ32" s="3650"/>
      <c r="AR32" s="3650"/>
      <c r="AS32" s="3650"/>
      <c r="AT32" s="3650"/>
      <c r="AU32" s="3650"/>
      <c r="AV32" s="3650"/>
      <c r="AW32" s="3650"/>
      <c r="AX32" s="3650"/>
      <c r="AY32" s="3650"/>
      <c r="AZ32" s="3650"/>
      <c r="BA32" s="3650"/>
      <c r="BB32" s="3650"/>
      <c r="BC32" s="3650"/>
      <c r="BD32" s="3650"/>
      <c r="BE32" s="3650"/>
      <c r="BF32" s="3650"/>
      <c r="BG32" s="3650"/>
      <c r="BH32" s="3650"/>
      <c r="BI32" s="3650"/>
      <c r="BJ32" s="3650"/>
      <c r="BK32" s="3650"/>
      <c r="BL32" s="3650"/>
      <c r="BM32" s="3650"/>
      <c r="BN32" s="3650"/>
      <c r="BO32" s="3650"/>
      <c r="BP32" s="3650"/>
      <c r="BQ32" s="3650"/>
      <c r="BR32" s="3650"/>
      <c r="BS32" s="3650"/>
      <c r="BT32" s="3650"/>
      <c r="BU32" s="3651"/>
    </row>
    <row r="33" spans="3:73" s="287" customFormat="1" ht="9" customHeight="1">
      <c r="C33" s="3661"/>
      <c r="D33" s="3662"/>
      <c r="E33" s="3662"/>
      <c r="F33" s="3663"/>
      <c r="G33" s="3649"/>
      <c r="H33" s="3650"/>
      <c r="I33" s="3650"/>
      <c r="J33" s="3650"/>
      <c r="K33" s="3650"/>
      <c r="L33" s="3650"/>
      <c r="M33" s="3650"/>
      <c r="N33" s="3650"/>
      <c r="O33" s="3650"/>
      <c r="P33" s="3650"/>
      <c r="Q33" s="3650"/>
      <c r="R33" s="3650"/>
      <c r="S33" s="3650"/>
      <c r="T33" s="3650"/>
      <c r="U33" s="3650"/>
      <c r="V33" s="3650"/>
      <c r="W33" s="3650"/>
      <c r="X33" s="3650"/>
      <c r="Y33" s="3650"/>
      <c r="Z33" s="3650"/>
      <c r="AA33" s="3650"/>
      <c r="AB33" s="3650"/>
      <c r="AC33" s="3650"/>
      <c r="AD33" s="3650"/>
      <c r="AE33" s="3650"/>
      <c r="AF33" s="3650"/>
      <c r="AG33" s="3650"/>
      <c r="AH33" s="3650"/>
      <c r="AI33" s="3650"/>
      <c r="AJ33" s="3650"/>
      <c r="AK33" s="3650"/>
      <c r="AL33" s="3650"/>
      <c r="AM33" s="3650"/>
      <c r="AN33" s="3650"/>
      <c r="AO33" s="3650"/>
      <c r="AP33" s="3650"/>
      <c r="AQ33" s="3650"/>
      <c r="AR33" s="3650"/>
      <c r="AS33" s="3650"/>
      <c r="AT33" s="3650"/>
      <c r="AU33" s="3650"/>
      <c r="AV33" s="3650"/>
      <c r="AW33" s="3650"/>
      <c r="AX33" s="3650"/>
      <c r="AY33" s="3650"/>
      <c r="AZ33" s="3650"/>
      <c r="BA33" s="3650"/>
      <c r="BB33" s="3650"/>
      <c r="BC33" s="3650"/>
      <c r="BD33" s="3650"/>
      <c r="BE33" s="3650"/>
      <c r="BF33" s="3650"/>
      <c r="BG33" s="3650"/>
      <c r="BH33" s="3650"/>
      <c r="BI33" s="3650"/>
      <c r="BJ33" s="3650"/>
      <c r="BK33" s="3650"/>
      <c r="BL33" s="3650"/>
      <c r="BM33" s="3650"/>
      <c r="BN33" s="3650"/>
      <c r="BO33" s="3650"/>
      <c r="BP33" s="3650"/>
      <c r="BQ33" s="3650"/>
      <c r="BR33" s="3650"/>
      <c r="BS33" s="3650"/>
      <c r="BT33" s="3650"/>
      <c r="BU33" s="3651"/>
    </row>
    <row r="34" spans="3:73" s="287" customFormat="1" ht="9" customHeight="1">
      <c r="C34" s="188"/>
      <c r="F34" s="315"/>
      <c r="G34" s="3649"/>
      <c r="H34" s="3650"/>
      <c r="I34" s="3650"/>
      <c r="J34" s="3650"/>
      <c r="K34" s="3650"/>
      <c r="L34" s="3650"/>
      <c r="M34" s="3650"/>
      <c r="N34" s="3650"/>
      <c r="O34" s="3650"/>
      <c r="P34" s="3650"/>
      <c r="Q34" s="3650"/>
      <c r="R34" s="3650"/>
      <c r="S34" s="3650"/>
      <c r="T34" s="3650"/>
      <c r="U34" s="3650"/>
      <c r="V34" s="3650"/>
      <c r="W34" s="3650"/>
      <c r="X34" s="3650"/>
      <c r="Y34" s="3650"/>
      <c r="Z34" s="3650"/>
      <c r="AA34" s="3650"/>
      <c r="AB34" s="3650"/>
      <c r="AC34" s="3650"/>
      <c r="AD34" s="3650"/>
      <c r="AE34" s="3650"/>
      <c r="AF34" s="3650"/>
      <c r="AG34" s="3650"/>
      <c r="AH34" s="3650"/>
      <c r="AI34" s="3650"/>
      <c r="AJ34" s="3650"/>
      <c r="AK34" s="3650"/>
      <c r="AL34" s="3650"/>
      <c r="AM34" s="3650"/>
      <c r="AN34" s="3650"/>
      <c r="AO34" s="3650"/>
      <c r="AP34" s="3650"/>
      <c r="AQ34" s="3650"/>
      <c r="AR34" s="3650"/>
      <c r="AS34" s="3650"/>
      <c r="AT34" s="3650"/>
      <c r="AU34" s="3650"/>
      <c r="AV34" s="3650"/>
      <c r="AW34" s="3650"/>
      <c r="AX34" s="3650"/>
      <c r="AY34" s="3650"/>
      <c r="AZ34" s="3650"/>
      <c r="BA34" s="3650"/>
      <c r="BB34" s="3650"/>
      <c r="BC34" s="3650"/>
      <c r="BD34" s="3650"/>
      <c r="BE34" s="3650"/>
      <c r="BF34" s="3650"/>
      <c r="BG34" s="3650"/>
      <c r="BH34" s="3650"/>
      <c r="BI34" s="3650"/>
      <c r="BJ34" s="3650"/>
      <c r="BK34" s="3650"/>
      <c r="BL34" s="3650"/>
      <c r="BM34" s="3650"/>
      <c r="BN34" s="3650"/>
      <c r="BO34" s="3650"/>
      <c r="BP34" s="3650"/>
      <c r="BQ34" s="3650"/>
      <c r="BR34" s="3650"/>
      <c r="BS34" s="3650"/>
      <c r="BT34" s="3650"/>
      <c r="BU34" s="3651"/>
    </row>
    <row r="35" spans="3:73" s="287" customFormat="1" ht="9" customHeight="1">
      <c r="C35" s="188"/>
      <c r="F35" s="315"/>
      <c r="G35" s="3649"/>
      <c r="H35" s="3650"/>
      <c r="I35" s="3650"/>
      <c r="J35" s="3650"/>
      <c r="K35" s="3650"/>
      <c r="L35" s="3650"/>
      <c r="M35" s="3650"/>
      <c r="N35" s="3650"/>
      <c r="O35" s="3650"/>
      <c r="P35" s="3650"/>
      <c r="Q35" s="3650"/>
      <c r="R35" s="3650"/>
      <c r="S35" s="3650"/>
      <c r="T35" s="3650"/>
      <c r="U35" s="3650"/>
      <c r="V35" s="3650"/>
      <c r="W35" s="3650"/>
      <c r="X35" s="3650"/>
      <c r="Y35" s="3650"/>
      <c r="Z35" s="3650"/>
      <c r="AA35" s="3650"/>
      <c r="AB35" s="3650"/>
      <c r="AC35" s="3650"/>
      <c r="AD35" s="3650"/>
      <c r="AE35" s="3650"/>
      <c r="AF35" s="3650"/>
      <c r="AG35" s="3650"/>
      <c r="AH35" s="3650"/>
      <c r="AI35" s="3650"/>
      <c r="AJ35" s="3650"/>
      <c r="AK35" s="3650"/>
      <c r="AL35" s="3650"/>
      <c r="AM35" s="3650"/>
      <c r="AN35" s="3650"/>
      <c r="AO35" s="3650"/>
      <c r="AP35" s="3650"/>
      <c r="AQ35" s="3650"/>
      <c r="AR35" s="3650"/>
      <c r="AS35" s="3650"/>
      <c r="AT35" s="3650"/>
      <c r="AU35" s="3650"/>
      <c r="AV35" s="3650"/>
      <c r="AW35" s="3650"/>
      <c r="AX35" s="3650"/>
      <c r="AY35" s="3650"/>
      <c r="AZ35" s="3650"/>
      <c r="BA35" s="3650"/>
      <c r="BB35" s="3650"/>
      <c r="BC35" s="3650"/>
      <c r="BD35" s="3650"/>
      <c r="BE35" s="3650"/>
      <c r="BF35" s="3650"/>
      <c r="BG35" s="3650"/>
      <c r="BH35" s="3650"/>
      <c r="BI35" s="3650"/>
      <c r="BJ35" s="3650"/>
      <c r="BK35" s="3650"/>
      <c r="BL35" s="3650"/>
      <c r="BM35" s="3650"/>
      <c r="BN35" s="3650"/>
      <c r="BO35" s="3650"/>
      <c r="BP35" s="3650"/>
      <c r="BQ35" s="3650"/>
      <c r="BR35" s="3650"/>
      <c r="BS35" s="3650"/>
      <c r="BT35" s="3650"/>
      <c r="BU35" s="3651"/>
    </row>
    <row r="36" spans="3:73" s="287" customFormat="1" ht="9" customHeight="1">
      <c r="C36" s="188"/>
      <c r="F36" s="315"/>
      <c r="G36" s="3649"/>
      <c r="H36" s="3650"/>
      <c r="I36" s="3650"/>
      <c r="J36" s="3650"/>
      <c r="K36" s="3650"/>
      <c r="L36" s="3650"/>
      <c r="M36" s="3650"/>
      <c r="N36" s="3650"/>
      <c r="O36" s="3650"/>
      <c r="P36" s="3650"/>
      <c r="Q36" s="3650"/>
      <c r="R36" s="3650"/>
      <c r="S36" s="3650"/>
      <c r="T36" s="3650"/>
      <c r="U36" s="3650"/>
      <c r="V36" s="3650"/>
      <c r="W36" s="3650"/>
      <c r="X36" s="3650"/>
      <c r="Y36" s="3650"/>
      <c r="Z36" s="3650"/>
      <c r="AA36" s="3650"/>
      <c r="AB36" s="3650"/>
      <c r="AC36" s="3650"/>
      <c r="AD36" s="3650"/>
      <c r="AE36" s="3650"/>
      <c r="AF36" s="3650"/>
      <c r="AG36" s="3650"/>
      <c r="AH36" s="3650"/>
      <c r="AI36" s="3650"/>
      <c r="AJ36" s="3650"/>
      <c r="AK36" s="3650"/>
      <c r="AL36" s="3650"/>
      <c r="AM36" s="3650"/>
      <c r="AN36" s="3650"/>
      <c r="AO36" s="3650"/>
      <c r="AP36" s="3650"/>
      <c r="AQ36" s="3650"/>
      <c r="AR36" s="3650"/>
      <c r="AS36" s="3650"/>
      <c r="AT36" s="3650"/>
      <c r="AU36" s="3650"/>
      <c r="AV36" s="3650"/>
      <c r="AW36" s="3650"/>
      <c r="AX36" s="3650"/>
      <c r="AY36" s="3650"/>
      <c r="AZ36" s="3650"/>
      <c r="BA36" s="3650"/>
      <c r="BB36" s="3650"/>
      <c r="BC36" s="3650"/>
      <c r="BD36" s="3650"/>
      <c r="BE36" s="3650"/>
      <c r="BF36" s="3650"/>
      <c r="BG36" s="3650"/>
      <c r="BH36" s="3650"/>
      <c r="BI36" s="3650"/>
      <c r="BJ36" s="3650"/>
      <c r="BK36" s="3650"/>
      <c r="BL36" s="3650"/>
      <c r="BM36" s="3650"/>
      <c r="BN36" s="3650"/>
      <c r="BO36" s="3650"/>
      <c r="BP36" s="3650"/>
      <c r="BQ36" s="3650"/>
      <c r="BR36" s="3650"/>
      <c r="BS36" s="3650"/>
      <c r="BT36" s="3650"/>
      <c r="BU36" s="3651"/>
    </row>
    <row r="37" spans="3:73" s="287" customFormat="1" ht="9" customHeight="1">
      <c r="C37" s="188"/>
      <c r="F37" s="315"/>
      <c r="G37" s="3649"/>
      <c r="H37" s="3650"/>
      <c r="I37" s="3650"/>
      <c r="J37" s="3650"/>
      <c r="K37" s="3650"/>
      <c r="L37" s="3650"/>
      <c r="M37" s="3650"/>
      <c r="N37" s="3650"/>
      <c r="O37" s="3650"/>
      <c r="P37" s="3650"/>
      <c r="Q37" s="3650"/>
      <c r="R37" s="3650"/>
      <c r="S37" s="3650"/>
      <c r="T37" s="3650"/>
      <c r="U37" s="3650"/>
      <c r="V37" s="3650"/>
      <c r="W37" s="3650"/>
      <c r="X37" s="3650"/>
      <c r="Y37" s="3650"/>
      <c r="Z37" s="3650"/>
      <c r="AA37" s="3650"/>
      <c r="AB37" s="3650"/>
      <c r="AC37" s="3650"/>
      <c r="AD37" s="3650"/>
      <c r="AE37" s="3650"/>
      <c r="AF37" s="3650"/>
      <c r="AG37" s="3650"/>
      <c r="AH37" s="3650"/>
      <c r="AI37" s="3650"/>
      <c r="AJ37" s="3650"/>
      <c r="AK37" s="3650"/>
      <c r="AL37" s="3650"/>
      <c r="AM37" s="3650"/>
      <c r="AN37" s="3650"/>
      <c r="AO37" s="3650"/>
      <c r="AP37" s="3650"/>
      <c r="AQ37" s="3650"/>
      <c r="AR37" s="3650"/>
      <c r="AS37" s="3650"/>
      <c r="AT37" s="3650"/>
      <c r="AU37" s="3650"/>
      <c r="AV37" s="3650"/>
      <c r="AW37" s="3650"/>
      <c r="AX37" s="3650"/>
      <c r="AY37" s="3650"/>
      <c r="AZ37" s="3650"/>
      <c r="BA37" s="3650"/>
      <c r="BB37" s="3650"/>
      <c r="BC37" s="3650"/>
      <c r="BD37" s="3650"/>
      <c r="BE37" s="3650"/>
      <c r="BF37" s="3650"/>
      <c r="BG37" s="3650"/>
      <c r="BH37" s="3650"/>
      <c r="BI37" s="3650"/>
      <c r="BJ37" s="3650"/>
      <c r="BK37" s="3650"/>
      <c r="BL37" s="3650"/>
      <c r="BM37" s="3650"/>
      <c r="BN37" s="3650"/>
      <c r="BO37" s="3650"/>
      <c r="BP37" s="3650"/>
      <c r="BQ37" s="3650"/>
      <c r="BR37" s="3650"/>
      <c r="BS37" s="3650"/>
      <c r="BT37" s="3650"/>
      <c r="BU37" s="3651"/>
    </row>
    <row r="38" spans="3:73" s="287" customFormat="1" ht="9" customHeight="1">
      <c r="C38" s="3664"/>
      <c r="D38" s="3665"/>
      <c r="E38" s="3665"/>
      <c r="F38" s="3666"/>
      <c r="G38" s="3649"/>
      <c r="H38" s="3650"/>
      <c r="I38" s="3650"/>
      <c r="J38" s="3650"/>
      <c r="K38" s="3650"/>
      <c r="L38" s="3650"/>
      <c r="M38" s="3650"/>
      <c r="N38" s="3650"/>
      <c r="O38" s="3650"/>
      <c r="P38" s="3650"/>
      <c r="Q38" s="3650"/>
      <c r="R38" s="3650"/>
      <c r="S38" s="3650"/>
      <c r="T38" s="3650"/>
      <c r="U38" s="3650"/>
      <c r="V38" s="3650"/>
      <c r="W38" s="3650"/>
      <c r="X38" s="3650"/>
      <c r="Y38" s="3650"/>
      <c r="Z38" s="3650"/>
      <c r="AA38" s="3650"/>
      <c r="AB38" s="3650"/>
      <c r="AC38" s="3650"/>
      <c r="AD38" s="3650"/>
      <c r="AE38" s="3650"/>
      <c r="AF38" s="3650"/>
      <c r="AG38" s="3650"/>
      <c r="AH38" s="3650"/>
      <c r="AI38" s="3650"/>
      <c r="AJ38" s="3650"/>
      <c r="AK38" s="3650"/>
      <c r="AL38" s="3650"/>
      <c r="AM38" s="3650"/>
      <c r="AN38" s="3650"/>
      <c r="AO38" s="3650"/>
      <c r="AP38" s="3650"/>
      <c r="AQ38" s="3650"/>
      <c r="AR38" s="3650"/>
      <c r="AS38" s="3650"/>
      <c r="AT38" s="3650"/>
      <c r="AU38" s="3650"/>
      <c r="AV38" s="3650"/>
      <c r="AW38" s="3650"/>
      <c r="AX38" s="3650"/>
      <c r="AY38" s="3650"/>
      <c r="AZ38" s="3650"/>
      <c r="BA38" s="3650"/>
      <c r="BB38" s="3650"/>
      <c r="BC38" s="3650"/>
      <c r="BD38" s="3650"/>
      <c r="BE38" s="3650"/>
      <c r="BF38" s="3650"/>
      <c r="BG38" s="3650"/>
      <c r="BH38" s="3650"/>
      <c r="BI38" s="3650"/>
      <c r="BJ38" s="3650"/>
      <c r="BK38" s="3650"/>
      <c r="BL38" s="3650"/>
      <c r="BM38" s="3650"/>
      <c r="BN38" s="3650"/>
      <c r="BO38" s="3650"/>
      <c r="BP38" s="3650"/>
      <c r="BQ38" s="3650"/>
      <c r="BR38" s="3650"/>
      <c r="BS38" s="3650"/>
      <c r="BT38" s="3650"/>
      <c r="BU38" s="3651"/>
    </row>
    <row r="39" spans="3:73" s="287" customFormat="1" ht="9" customHeight="1">
      <c r="C39" s="3664"/>
      <c r="D39" s="3665"/>
      <c r="E39" s="3665"/>
      <c r="F39" s="3666"/>
      <c r="G39" s="3649"/>
      <c r="H39" s="3650"/>
      <c r="I39" s="3650"/>
      <c r="J39" s="3650"/>
      <c r="K39" s="3650"/>
      <c r="L39" s="3650"/>
      <c r="M39" s="3650"/>
      <c r="N39" s="3650"/>
      <c r="O39" s="3650"/>
      <c r="P39" s="3650"/>
      <c r="Q39" s="3650"/>
      <c r="R39" s="3650"/>
      <c r="S39" s="3650"/>
      <c r="T39" s="3650"/>
      <c r="U39" s="3650"/>
      <c r="V39" s="3650"/>
      <c r="W39" s="3650"/>
      <c r="X39" s="3650"/>
      <c r="Y39" s="3650"/>
      <c r="Z39" s="3650"/>
      <c r="AA39" s="3650"/>
      <c r="AB39" s="3650"/>
      <c r="AC39" s="3650"/>
      <c r="AD39" s="3650"/>
      <c r="AE39" s="3650"/>
      <c r="AF39" s="3650"/>
      <c r="AG39" s="3650"/>
      <c r="AH39" s="3650"/>
      <c r="AI39" s="3650"/>
      <c r="AJ39" s="3650"/>
      <c r="AK39" s="3650"/>
      <c r="AL39" s="3650"/>
      <c r="AM39" s="3650"/>
      <c r="AN39" s="3650"/>
      <c r="AO39" s="3650"/>
      <c r="AP39" s="3650"/>
      <c r="AQ39" s="3650"/>
      <c r="AR39" s="3650"/>
      <c r="AS39" s="3650"/>
      <c r="AT39" s="3650"/>
      <c r="AU39" s="3650"/>
      <c r="AV39" s="3650"/>
      <c r="AW39" s="3650"/>
      <c r="AX39" s="3650"/>
      <c r="AY39" s="3650"/>
      <c r="AZ39" s="3650"/>
      <c r="BA39" s="3650"/>
      <c r="BB39" s="3650"/>
      <c r="BC39" s="3650"/>
      <c r="BD39" s="3650"/>
      <c r="BE39" s="3650"/>
      <c r="BF39" s="3650"/>
      <c r="BG39" s="3650"/>
      <c r="BH39" s="3650"/>
      <c r="BI39" s="3650"/>
      <c r="BJ39" s="3650"/>
      <c r="BK39" s="3650"/>
      <c r="BL39" s="3650"/>
      <c r="BM39" s="3650"/>
      <c r="BN39" s="3650"/>
      <c r="BO39" s="3650"/>
      <c r="BP39" s="3650"/>
      <c r="BQ39" s="3650"/>
      <c r="BR39" s="3650"/>
      <c r="BS39" s="3650"/>
      <c r="BT39" s="3650"/>
      <c r="BU39" s="3651"/>
    </row>
    <row r="40" spans="3:73" s="287" customFormat="1" ht="9" customHeight="1">
      <c r="C40" s="3664"/>
      <c r="D40" s="3665"/>
      <c r="E40" s="3665"/>
      <c r="F40" s="3666"/>
      <c r="G40" s="3649"/>
      <c r="H40" s="3650"/>
      <c r="I40" s="3650"/>
      <c r="J40" s="3650"/>
      <c r="K40" s="3650"/>
      <c r="L40" s="3650"/>
      <c r="M40" s="3650"/>
      <c r="N40" s="3650"/>
      <c r="O40" s="3650"/>
      <c r="P40" s="3650"/>
      <c r="Q40" s="3650"/>
      <c r="R40" s="3650"/>
      <c r="S40" s="3650"/>
      <c r="T40" s="3650"/>
      <c r="U40" s="3650"/>
      <c r="V40" s="3650"/>
      <c r="W40" s="3650"/>
      <c r="X40" s="3650"/>
      <c r="Y40" s="3650"/>
      <c r="Z40" s="3650"/>
      <c r="AA40" s="3650"/>
      <c r="AB40" s="3650"/>
      <c r="AC40" s="3650"/>
      <c r="AD40" s="3650"/>
      <c r="AE40" s="3650"/>
      <c r="AF40" s="3650"/>
      <c r="AG40" s="3650"/>
      <c r="AH40" s="3650"/>
      <c r="AI40" s="3650"/>
      <c r="AJ40" s="3650"/>
      <c r="AK40" s="3650"/>
      <c r="AL40" s="3650"/>
      <c r="AM40" s="3650"/>
      <c r="AN40" s="3650"/>
      <c r="AO40" s="3650"/>
      <c r="AP40" s="3650"/>
      <c r="AQ40" s="3650"/>
      <c r="AR40" s="3650"/>
      <c r="AS40" s="3650"/>
      <c r="AT40" s="3650"/>
      <c r="AU40" s="3650"/>
      <c r="AV40" s="3650"/>
      <c r="AW40" s="3650"/>
      <c r="AX40" s="3650"/>
      <c r="AY40" s="3650"/>
      <c r="AZ40" s="3650"/>
      <c r="BA40" s="3650"/>
      <c r="BB40" s="3650"/>
      <c r="BC40" s="3650"/>
      <c r="BD40" s="3650"/>
      <c r="BE40" s="3650"/>
      <c r="BF40" s="3650"/>
      <c r="BG40" s="3650"/>
      <c r="BH40" s="3650"/>
      <c r="BI40" s="3650"/>
      <c r="BJ40" s="3650"/>
      <c r="BK40" s="3650"/>
      <c r="BL40" s="3650"/>
      <c r="BM40" s="3650"/>
      <c r="BN40" s="3650"/>
      <c r="BO40" s="3650"/>
      <c r="BP40" s="3650"/>
      <c r="BQ40" s="3650"/>
      <c r="BR40" s="3650"/>
      <c r="BS40" s="3650"/>
      <c r="BT40" s="3650"/>
      <c r="BU40" s="3651"/>
    </row>
    <row r="41" spans="3:73" s="287" customFormat="1" ht="9" customHeight="1">
      <c r="C41" s="3664"/>
      <c r="D41" s="3665"/>
      <c r="E41" s="3665"/>
      <c r="F41" s="3666"/>
      <c r="G41" s="3649"/>
      <c r="H41" s="3650"/>
      <c r="I41" s="3650"/>
      <c r="J41" s="3650"/>
      <c r="K41" s="3650"/>
      <c r="L41" s="3650"/>
      <c r="M41" s="3650"/>
      <c r="N41" s="3650"/>
      <c r="O41" s="3650"/>
      <c r="P41" s="3650"/>
      <c r="Q41" s="3650"/>
      <c r="R41" s="3650"/>
      <c r="S41" s="3650"/>
      <c r="T41" s="3650"/>
      <c r="U41" s="3650"/>
      <c r="V41" s="3650"/>
      <c r="W41" s="3650"/>
      <c r="X41" s="3650"/>
      <c r="Y41" s="3650"/>
      <c r="Z41" s="3650"/>
      <c r="AA41" s="3650"/>
      <c r="AB41" s="3650"/>
      <c r="AC41" s="3650"/>
      <c r="AD41" s="3650"/>
      <c r="AE41" s="3650"/>
      <c r="AF41" s="3650"/>
      <c r="AG41" s="3650"/>
      <c r="AH41" s="3650"/>
      <c r="AI41" s="3650"/>
      <c r="AJ41" s="3650"/>
      <c r="AK41" s="3650"/>
      <c r="AL41" s="3650"/>
      <c r="AM41" s="3650"/>
      <c r="AN41" s="3650"/>
      <c r="AO41" s="3650"/>
      <c r="AP41" s="3650"/>
      <c r="AQ41" s="3650"/>
      <c r="AR41" s="3650"/>
      <c r="AS41" s="3650"/>
      <c r="AT41" s="3650"/>
      <c r="AU41" s="3650"/>
      <c r="AV41" s="3650"/>
      <c r="AW41" s="3650"/>
      <c r="AX41" s="3650"/>
      <c r="AY41" s="3650"/>
      <c r="AZ41" s="3650"/>
      <c r="BA41" s="3650"/>
      <c r="BB41" s="3650"/>
      <c r="BC41" s="3650"/>
      <c r="BD41" s="3650"/>
      <c r="BE41" s="3650"/>
      <c r="BF41" s="3650"/>
      <c r="BG41" s="3650"/>
      <c r="BH41" s="3650"/>
      <c r="BI41" s="3650"/>
      <c r="BJ41" s="3650"/>
      <c r="BK41" s="3650"/>
      <c r="BL41" s="3650"/>
      <c r="BM41" s="3650"/>
      <c r="BN41" s="3650"/>
      <c r="BO41" s="3650"/>
      <c r="BP41" s="3650"/>
      <c r="BQ41" s="3650"/>
      <c r="BR41" s="3650"/>
      <c r="BS41" s="3650"/>
      <c r="BT41" s="3650"/>
      <c r="BU41" s="3651"/>
    </row>
    <row r="42" spans="3:73" s="287" customFormat="1" ht="9" customHeight="1">
      <c r="C42" s="3664"/>
      <c r="D42" s="3665"/>
      <c r="E42" s="3665"/>
      <c r="F42" s="3666"/>
      <c r="G42" s="3649"/>
      <c r="H42" s="3650"/>
      <c r="I42" s="3650"/>
      <c r="J42" s="3650"/>
      <c r="K42" s="3650"/>
      <c r="L42" s="3650"/>
      <c r="M42" s="3650"/>
      <c r="N42" s="3650"/>
      <c r="O42" s="3650"/>
      <c r="P42" s="3650"/>
      <c r="Q42" s="3650"/>
      <c r="R42" s="3650"/>
      <c r="S42" s="3650"/>
      <c r="T42" s="3650"/>
      <c r="U42" s="3650"/>
      <c r="V42" s="3650"/>
      <c r="W42" s="3650"/>
      <c r="X42" s="3650"/>
      <c r="Y42" s="3650"/>
      <c r="Z42" s="3650"/>
      <c r="AA42" s="3650"/>
      <c r="AB42" s="3650"/>
      <c r="AC42" s="3650"/>
      <c r="AD42" s="3650"/>
      <c r="AE42" s="3650"/>
      <c r="AF42" s="3650"/>
      <c r="AG42" s="3650"/>
      <c r="AH42" s="3650"/>
      <c r="AI42" s="3650"/>
      <c r="AJ42" s="3650"/>
      <c r="AK42" s="3650"/>
      <c r="AL42" s="3650"/>
      <c r="AM42" s="3650"/>
      <c r="AN42" s="3650"/>
      <c r="AO42" s="3650"/>
      <c r="AP42" s="3650"/>
      <c r="AQ42" s="3650"/>
      <c r="AR42" s="3650"/>
      <c r="AS42" s="3650"/>
      <c r="AT42" s="3650"/>
      <c r="AU42" s="3650"/>
      <c r="AV42" s="3650"/>
      <c r="AW42" s="3650"/>
      <c r="AX42" s="3650"/>
      <c r="AY42" s="3650"/>
      <c r="AZ42" s="3650"/>
      <c r="BA42" s="3650"/>
      <c r="BB42" s="3650"/>
      <c r="BC42" s="3650"/>
      <c r="BD42" s="3650"/>
      <c r="BE42" s="3650"/>
      <c r="BF42" s="3650"/>
      <c r="BG42" s="3650"/>
      <c r="BH42" s="3650"/>
      <c r="BI42" s="3650"/>
      <c r="BJ42" s="3650"/>
      <c r="BK42" s="3650"/>
      <c r="BL42" s="3650"/>
      <c r="BM42" s="3650"/>
      <c r="BN42" s="3650"/>
      <c r="BO42" s="3650"/>
      <c r="BP42" s="3650"/>
      <c r="BQ42" s="3650"/>
      <c r="BR42" s="3650"/>
      <c r="BS42" s="3650"/>
      <c r="BT42" s="3650"/>
      <c r="BU42" s="3651"/>
    </row>
    <row r="43" spans="3:73" s="287" customFormat="1" ht="9" customHeight="1">
      <c r="C43" s="3664"/>
      <c r="D43" s="3665"/>
      <c r="E43" s="3665"/>
      <c r="F43" s="3666"/>
      <c r="G43" s="3649"/>
      <c r="H43" s="3650"/>
      <c r="I43" s="3650"/>
      <c r="J43" s="3650"/>
      <c r="K43" s="3650"/>
      <c r="L43" s="3650"/>
      <c r="M43" s="3650"/>
      <c r="N43" s="3650"/>
      <c r="O43" s="3650"/>
      <c r="P43" s="3650"/>
      <c r="Q43" s="3650"/>
      <c r="R43" s="3650"/>
      <c r="S43" s="3650"/>
      <c r="T43" s="3650"/>
      <c r="U43" s="3650"/>
      <c r="V43" s="3650"/>
      <c r="W43" s="3650"/>
      <c r="X43" s="3650"/>
      <c r="Y43" s="3650"/>
      <c r="Z43" s="3650"/>
      <c r="AA43" s="3650"/>
      <c r="AB43" s="3650"/>
      <c r="AC43" s="3650"/>
      <c r="AD43" s="3650"/>
      <c r="AE43" s="3650"/>
      <c r="AF43" s="3650"/>
      <c r="AG43" s="3650"/>
      <c r="AH43" s="3650"/>
      <c r="AI43" s="3650"/>
      <c r="AJ43" s="3650"/>
      <c r="AK43" s="3650"/>
      <c r="AL43" s="3650"/>
      <c r="AM43" s="3650"/>
      <c r="AN43" s="3650"/>
      <c r="AO43" s="3650"/>
      <c r="AP43" s="3650"/>
      <c r="AQ43" s="3650"/>
      <c r="AR43" s="3650"/>
      <c r="AS43" s="3650"/>
      <c r="AT43" s="3650"/>
      <c r="AU43" s="3650"/>
      <c r="AV43" s="3650"/>
      <c r="AW43" s="3650"/>
      <c r="AX43" s="3650"/>
      <c r="AY43" s="3650"/>
      <c r="AZ43" s="3650"/>
      <c r="BA43" s="3650"/>
      <c r="BB43" s="3650"/>
      <c r="BC43" s="3650"/>
      <c r="BD43" s="3650"/>
      <c r="BE43" s="3650"/>
      <c r="BF43" s="3650"/>
      <c r="BG43" s="3650"/>
      <c r="BH43" s="3650"/>
      <c r="BI43" s="3650"/>
      <c r="BJ43" s="3650"/>
      <c r="BK43" s="3650"/>
      <c r="BL43" s="3650"/>
      <c r="BM43" s="3650"/>
      <c r="BN43" s="3650"/>
      <c r="BO43" s="3650"/>
      <c r="BP43" s="3650"/>
      <c r="BQ43" s="3650"/>
      <c r="BR43" s="3650"/>
      <c r="BS43" s="3650"/>
      <c r="BT43" s="3650"/>
      <c r="BU43" s="3651"/>
    </row>
    <row r="44" spans="3:73" s="287" customFormat="1" ht="9" customHeight="1">
      <c r="C44" s="3667"/>
      <c r="D44" s="3668"/>
      <c r="E44" s="3668"/>
      <c r="F44" s="3669"/>
      <c r="G44" s="3652"/>
      <c r="H44" s="3653"/>
      <c r="I44" s="3653"/>
      <c r="J44" s="3653"/>
      <c r="K44" s="3653"/>
      <c r="L44" s="3653"/>
      <c r="M44" s="3653"/>
      <c r="N44" s="3653"/>
      <c r="O44" s="3653"/>
      <c r="P44" s="3653"/>
      <c r="Q44" s="3653"/>
      <c r="R44" s="3653"/>
      <c r="S44" s="3653"/>
      <c r="T44" s="3653"/>
      <c r="U44" s="3653"/>
      <c r="V44" s="3653"/>
      <c r="W44" s="3653"/>
      <c r="X44" s="3653"/>
      <c r="Y44" s="3653"/>
      <c r="Z44" s="3653"/>
      <c r="AA44" s="3653"/>
      <c r="AB44" s="3653"/>
      <c r="AC44" s="3653"/>
      <c r="AD44" s="3653"/>
      <c r="AE44" s="3653"/>
      <c r="AF44" s="3653"/>
      <c r="AG44" s="3653"/>
      <c r="AH44" s="3653"/>
      <c r="AI44" s="3653"/>
      <c r="AJ44" s="3653"/>
      <c r="AK44" s="3653"/>
      <c r="AL44" s="3653"/>
      <c r="AM44" s="3653"/>
      <c r="AN44" s="3653"/>
      <c r="AO44" s="3653"/>
      <c r="AP44" s="3653"/>
      <c r="AQ44" s="3653"/>
      <c r="AR44" s="3653"/>
      <c r="AS44" s="3653"/>
      <c r="AT44" s="3653"/>
      <c r="AU44" s="3653"/>
      <c r="AV44" s="3653"/>
      <c r="AW44" s="3653"/>
      <c r="AX44" s="3653"/>
      <c r="AY44" s="3653"/>
      <c r="AZ44" s="3653"/>
      <c r="BA44" s="3653"/>
      <c r="BB44" s="3653"/>
      <c r="BC44" s="3653"/>
      <c r="BD44" s="3653"/>
      <c r="BE44" s="3653"/>
      <c r="BF44" s="3653"/>
      <c r="BG44" s="3653"/>
      <c r="BH44" s="3653"/>
      <c r="BI44" s="3653"/>
      <c r="BJ44" s="3653"/>
      <c r="BK44" s="3653"/>
      <c r="BL44" s="3653"/>
      <c r="BM44" s="3653"/>
      <c r="BN44" s="3653"/>
      <c r="BO44" s="3653"/>
      <c r="BP44" s="3653"/>
      <c r="BQ44" s="3653"/>
      <c r="BR44" s="3653"/>
      <c r="BS44" s="3653"/>
      <c r="BT44" s="3653"/>
      <c r="BU44" s="3654"/>
    </row>
    <row r="45" spans="3:73" s="287" customFormat="1" ht="9" customHeight="1">
      <c r="C45" s="3197" t="s">
        <v>82</v>
      </c>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c r="AN45" s="1945"/>
      <c r="AO45" s="1945"/>
      <c r="AP45" s="1945"/>
      <c r="AQ45" s="1945"/>
      <c r="AR45" s="1945"/>
      <c r="AS45" s="1945"/>
      <c r="AT45" s="1945"/>
      <c r="AU45" s="1945"/>
      <c r="AV45" s="1945"/>
      <c r="AW45" s="1945"/>
      <c r="AX45" s="1945"/>
      <c r="AY45" s="1945"/>
      <c r="AZ45" s="1945"/>
      <c r="BA45" s="1945"/>
      <c r="BB45" s="1945"/>
      <c r="BC45" s="1945"/>
      <c r="BD45" s="1945"/>
      <c r="BE45" s="1945"/>
      <c r="BF45" s="1945"/>
      <c r="BG45" s="1945"/>
      <c r="BH45" s="1945"/>
      <c r="BI45" s="1945"/>
      <c r="BJ45" s="1945"/>
      <c r="BK45" s="1945"/>
      <c r="BL45" s="1945"/>
      <c r="BM45" s="1945"/>
      <c r="BN45" s="1945"/>
      <c r="BO45" s="1945"/>
      <c r="BP45" s="1945"/>
      <c r="BQ45" s="1945"/>
      <c r="BR45" s="1945"/>
      <c r="BS45" s="1945"/>
      <c r="BT45" s="1945"/>
      <c r="BU45" s="3670"/>
    </row>
    <row r="46" spans="3:73" s="287" customFormat="1" ht="9" customHeight="1">
      <c r="C46" s="3155"/>
      <c r="D46" s="2748"/>
      <c r="E46" s="2748"/>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c r="AS46" s="2748"/>
      <c r="AT46" s="2748"/>
      <c r="AU46" s="2748"/>
      <c r="AV46" s="2748"/>
      <c r="AW46" s="2748"/>
      <c r="AX46" s="2748"/>
      <c r="AY46" s="2748"/>
      <c r="AZ46" s="2748"/>
      <c r="BA46" s="2748"/>
      <c r="BB46" s="2748"/>
      <c r="BC46" s="2748"/>
      <c r="BD46" s="2748"/>
      <c r="BE46" s="2748"/>
      <c r="BF46" s="2748"/>
      <c r="BG46" s="2748"/>
      <c r="BH46" s="2748"/>
      <c r="BI46" s="2748"/>
      <c r="BJ46" s="2748"/>
      <c r="BK46" s="2748"/>
      <c r="BL46" s="2748"/>
      <c r="BM46" s="2748"/>
      <c r="BN46" s="2748"/>
      <c r="BO46" s="2748"/>
      <c r="BP46" s="2748"/>
      <c r="BQ46" s="2748"/>
      <c r="BR46" s="2748"/>
      <c r="BS46" s="2748"/>
      <c r="BT46" s="2748"/>
      <c r="BU46" s="3151"/>
    </row>
    <row r="47" spans="3:73" s="287" customFormat="1" ht="9" customHeight="1">
      <c r="C47" s="188"/>
      <c r="D47" s="2698" t="s">
        <v>79</v>
      </c>
      <c r="E47" s="2698"/>
      <c r="F47" s="2698"/>
      <c r="G47" s="2698"/>
      <c r="H47" s="2698"/>
      <c r="I47" s="2698"/>
      <c r="J47" s="2698"/>
      <c r="L47" s="3671"/>
      <c r="M47" s="3672"/>
      <c r="N47" s="3672"/>
      <c r="O47" s="3672"/>
      <c r="P47" s="3672"/>
      <c r="Q47" s="3672"/>
      <c r="R47" s="3672"/>
      <c r="S47" s="3672"/>
      <c r="T47" s="3672"/>
      <c r="U47" s="3672"/>
      <c r="V47" s="3672"/>
      <c r="W47" s="3672"/>
      <c r="X47" s="3672"/>
      <c r="Y47" s="3672"/>
      <c r="Z47" s="3672"/>
      <c r="AA47" s="3672"/>
      <c r="AB47" s="3672"/>
      <c r="AC47" s="3672"/>
      <c r="AD47" s="3672"/>
      <c r="AE47" s="3672"/>
      <c r="AF47" s="3672"/>
      <c r="AG47" s="3672"/>
      <c r="AH47" s="3672"/>
      <c r="AI47" s="3672"/>
      <c r="AJ47" s="3672"/>
      <c r="AK47" s="3672"/>
      <c r="AL47" s="3672"/>
      <c r="AM47" s="3672"/>
      <c r="AN47" s="3672"/>
      <c r="AO47" s="3672"/>
      <c r="AP47" s="3672"/>
      <c r="AQ47" s="3672"/>
      <c r="AR47" s="3672"/>
      <c r="AS47" s="3672"/>
      <c r="AT47" s="3672"/>
      <c r="AU47" s="3673"/>
      <c r="AV47" s="316"/>
      <c r="AW47" s="2698" t="s">
        <v>80</v>
      </c>
      <c r="AX47" s="2698"/>
      <c r="AY47" s="2698"/>
      <c r="AZ47" s="2698"/>
      <c r="BA47" s="2698"/>
      <c r="BB47" s="2698"/>
      <c r="BC47" s="2698"/>
      <c r="BD47" s="317"/>
      <c r="BE47" s="3677"/>
      <c r="BF47" s="3678"/>
      <c r="BG47" s="3678"/>
      <c r="BH47" s="3678"/>
      <c r="BI47" s="3678"/>
      <c r="BJ47" s="3678"/>
      <c r="BK47" s="3678"/>
      <c r="BL47" s="3678"/>
      <c r="BM47" s="3678"/>
      <c r="BN47" s="3678"/>
      <c r="BO47" s="3678"/>
      <c r="BP47" s="3678"/>
      <c r="BQ47" s="3678"/>
      <c r="BR47" s="3678"/>
      <c r="BS47" s="3678"/>
      <c r="BT47" s="3678"/>
      <c r="BU47" s="3679"/>
    </row>
    <row r="48" spans="3:73" s="287" customFormat="1" ht="9" customHeight="1" thickBot="1">
      <c r="C48" s="189"/>
      <c r="D48" s="1947"/>
      <c r="E48" s="1947"/>
      <c r="F48" s="1947"/>
      <c r="G48" s="1947"/>
      <c r="H48" s="1947"/>
      <c r="I48" s="1947"/>
      <c r="J48" s="1947"/>
      <c r="K48" s="353"/>
      <c r="L48" s="3674"/>
      <c r="M48" s="3675"/>
      <c r="N48" s="3675"/>
      <c r="O48" s="3675"/>
      <c r="P48" s="3675"/>
      <c r="Q48" s="3675"/>
      <c r="R48" s="3675"/>
      <c r="S48" s="3675"/>
      <c r="T48" s="3675"/>
      <c r="U48" s="3675"/>
      <c r="V48" s="3675"/>
      <c r="W48" s="3675"/>
      <c r="X48" s="3675"/>
      <c r="Y48" s="3675"/>
      <c r="Z48" s="3675"/>
      <c r="AA48" s="3675"/>
      <c r="AB48" s="3675"/>
      <c r="AC48" s="3675"/>
      <c r="AD48" s="3675"/>
      <c r="AE48" s="3675"/>
      <c r="AF48" s="3675"/>
      <c r="AG48" s="3675"/>
      <c r="AH48" s="3675"/>
      <c r="AI48" s="3675"/>
      <c r="AJ48" s="3675"/>
      <c r="AK48" s="3675"/>
      <c r="AL48" s="3675"/>
      <c r="AM48" s="3675"/>
      <c r="AN48" s="3675"/>
      <c r="AO48" s="3675"/>
      <c r="AP48" s="3675"/>
      <c r="AQ48" s="3675"/>
      <c r="AR48" s="3675"/>
      <c r="AS48" s="3675"/>
      <c r="AT48" s="3675"/>
      <c r="AU48" s="3676"/>
      <c r="AV48" s="318"/>
      <c r="AW48" s="1947"/>
      <c r="AX48" s="1947"/>
      <c r="AY48" s="1947"/>
      <c r="AZ48" s="1947"/>
      <c r="BA48" s="1947"/>
      <c r="BB48" s="1947"/>
      <c r="BC48" s="1947"/>
      <c r="BD48" s="319"/>
      <c r="BE48" s="3680"/>
      <c r="BF48" s="3681"/>
      <c r="BG48" s="3681"/>
      <c r="BH48" s="3681"/>
      <c r="BI48" s="3681"/>
      <c r="BJ48" s="3681"/>
      <c r="BK48" s="3681"/>
      <c r="BL48" s="3681"/>
      <c r="BM48" s="3681"/>
      <c r="BN48" s="3681"/>
      <c r="BO48" s="3681"/>
      <c r="BP48" s="3681"/>
      <c r="BQ48" s="3681"/>
      <c r="BR48" s="3681"/>
      <c r="BS48" s="3681"/>
      <c r="BT48" s="3681"/>
      <c r="BU48" s="3682"/>
    </row>
    <row r="49" spans="3:73" s="287" customFormat="1" ht="9" customHeight="1">
      <c r="C49" s="309"/>
      <c r="D49" s="310"/>
      <c r="E49" s="310"/>
      <c r="F49" s="311"/>
      <c r="G49" s="3646" t="s">
        <v>898</v>
      </c>
      <c r="H49" s="3647"/>
      <c r="I49" s="3647"/>
      <c r="J49" s="3647"/>
      <c r="K49" s="3647"/>
      <c r="L49" s="3647"/>
      <c r="M49" s="3647"/>
      <c r="N49" s="3647"/>
      <c r="O49" s="3647"/>
      <c r="P49" s="3647"/>
      <c r="Q49" s="3647"/>
      <c r="R49" s="3647"/>
      <c r="S49" s="3647"/>
      <c r="T49" s="3647"/>
      <c r="U49" s="3647"/>
      <c r="V49" s="3647"/>
      <c r="W49" s="3647"/>
      <c r="X49" s="3647"/>
      <c r="Y49" s="3647"/>
      <c r="Z49" s="3647"/>
      <c r="AA49" s="3647"/>
      <c r="AB49" s="3647"/>
      <c r="AC49" s="3647"/>
      <c r="AD49" s="3647"/>
      <c r="AE49" s="3647"/>
      <c r="AF49" s="3647"/>
      <c r="AG49" s="3647"/>
      <c r="AH49" s="3647"/>
      <c r="AI49" s="3647"/>
      <c r="AJ49" s="3647"/>
      <c r="AK49" s="3647"/>
      <c r="AL49" s="3647"/>
      <c r="AM49" s="3647"/>
      <c r="AN49" s="3647"/>
      <c r="AO49" s="3647"/>
      <c r="AP49" s="3647"/>
      <c r="AQ49" s="3647"/>
      <c r="AR49" s="3647"/>
      <c r="AS49" s="3647"/>
      <c r="AT49" s="3647"/>
      <c r="AU49" s="3647"/>
      <c r="AV49" s="3647"/>
      <c r="AW49" s="3647"/>
      <c r="AX49" s="3647"/>
      <c r="AY49" s="3647"/>
      <c r="AZ49" s="3647"/>
      <c r="BA49" s="3647"/>
      <c r="BB49" s="3647"/>
      <c r="BC49" s="3647"/>
      <c r="BD49" s="3647"/>
      <c r="BE49" s="3647"/>
      <c r="BF49" s="3647"/>
      <c r="BG49" s="3647"/>
      <c r="BH49" s="3647"/>
      <c r="BI49" s="3647"/>
      <c r="BJ49" s="3647"/>
      <c r="BK49" s="3647"/>
      <c r="BL49" s="3647"/>
      <c r="BM49" s="3647"/>
      <c r="BN49" s="3647"/>
      <c r="BO49" s="3647"/>
      <c r="BP49" s="3647"/>
      <c r="BQ49" s="3647"/>
      <c r="BR49" s="3647"/>
      <c r="BS49" s="3647"/>
      <c r="BT49" s="3647"/>
      <c r="BU49" s="3648"/>
    </row>
    <row r="50" spans="3:73" s="287" customFormat="1" ht="9" customHeight="1">
      <c r="C50" s="312"/>
      <c r="D50" s="313"/>
      <c r="E50" s="313"/>
      <c r="F50" s="314"/>
      <c r="G50" s="3649"/>
      <c r="H50" s="3650"/>
      <c r="I50" s="3650"/>
      <c r="J50" s="3650"/>
      <c r="K50" s="3650"/>
      <c r="L50" s="3650"/>
      <c r="M50" s="3650"/>
      <c r="N50" s="3650"/>
      <c r="O50" s="3650"/>
      <c r="P50" s="3650"/>
      <c r="Q50" s="3650"/>
      <c r="R50" s="3650"/>
      <c r="S50" s="3650"/>
      <c r="T50" s="3650"/>
      <c r="U50" s="3650"/>
      <c r="V50" s="3650"/>
      <c r="W50" s="3650"/>
      <c r="X50" s="3650"/>
      <c r="Y50" s="3650"/>
      <c r="Z50" s="3650"/>
      <c r="AA50" s="3650"/>
      <c r="AB50" s="3650"/>
      <c r="AC50" s="3650"/>
      <c r="AD50" s="3650"/>
      <c r="AE50" s="3650"/>
      <c r="AF50" s="3650"/>
      <c r="AG50" s="3650"/>
      <c r="AH50" s="3650"/>
      <c r="AI50" s="3650"/>
      <c r="AJ50" s="3650"/>
      <c r="AK50" s="3650"/>
      <c r="AL50" s="3650"/>
      <c r="AM50" s="3650"/>
      <c r="AN50" s="3650"/>
      <c r="AO50" s="3650"/>
      <c r="AP50" s="3650"/>
      <c r="AQ50" s="3650"/>
      <c r="AR50" s="3650"/>
      <c r="AS50" s="3650"/>
      <c r="AT50" s="3650"/>
      <c r="AU50" s="3650"/>
      <c r="AV50" s="3650"/>
      <c r="AW50" s="3650"/>
      <c r="AX50" s="3650"/>
      <c r="AY50" s="3650"/>
      <c r="AZ50" s="3650"/>
      <c r="BA50" s="3650"/>
      <c r="BB50" s="3650"/>
      <c r="BC50" s="3650"/>
      <c r="BD50" s="3650"/>
      <c r="BE50" s="3650"/>
      <c r="BF50" s="3650"/>
      <c r="BG50" s="3650"/>
      <c r="BH50" s="3650"/>
      <c r="BI50" s="3650"/>
      <c r="BJ50" s="3650"/>
      <c r="BK50" s="3650"/>
      <c r="BL50" s="3650"/>
      <c r="BM50" s="3650"/>
      <c r="BN50" s="3650"/>
      <c r="BO50" s="3650"/>
      <c r="BP50" s="3650"/>
      <c r="BQ50" s="3650"/>
      <c r="BR50" s="3650"/>
      <c r="BS50" s="3650"/>
      <c r="BT50" s="3650"/>
      <c r="BU50" s="3651"/>
    </row>
    <row r="51" spans="3:73" s="287" customFormat="1" ht="9" customHeight="1">
      <c r="C51" s="312"/>
      <c r="D51" s="313"/>
      <c r="E51" s="313"/>
      <c r="F51" s="314"/>
      <c r="G51" s="3649"/>
      <c r="H51" s="3650"/>
      <c r="I51" s="3650"/>
      <c r="J51" s="3650"/>
      <c r="K51" s="3650"/>
      <c r="L51" s="3650"/>
      <c r="M51" s="3650"/>
      <c r="N51" s="3650"/>
      <c r="O51" s="3650"/>
      <c r="P51" s="3650"/>
      <c r="Q51" s="3650"/>
      <c r="R51" s="3650"/>
      <c r="S51" s="3650"/>
      <c r="T51" s="3650"/>
      <c r="U51" s="3650"/>
      <c r="V51" s="3650"/>
      <c r="W51" s="3650"/>
      <c r="X51" s="3650"/>
      <c r="Y51" s="3650"/>
      <c r="Z51" s="3650"/>
      <c r="AA51" s="3650"/>
      <c r="AB51" s="3650"/>
      <c r="AC51" s="3650"/>
      <c r="AD51" s="3650"/>
      <c r="AE51" s="3650"/>
      <c r="AF51" s="3650"/>
      <c r="AG51" s="3650"/>
      <c r="AH51" s="3650"/>
      <c r="AI51" s="3650"/>
      <c r="AJ51" s="3650"/>
      <c r="AK51" s="3650"/>
      <c r="AL51" s="3650"/>
      <c r="AM51" s="3650"/>
      <c r="AN51" s="3650"/>
      <c r="AO51" s="3650"/>
      <c r="AP51" s="3650"/>
      <c r="AQ51" s="3650"/>
      <c r="AR51" s="3650"/>
      <c r="AS51" s="3650"/>
      <c r="AT51" s="3650"/>
      <c r="AU51" s="3650"/>
      <c r="AV51" s="3650"/>
      <c r="AW51" s="3650"/>
      <c r="AX51" s="3650"/>
      <c r="AY51" s="3650"/>
      <c r="AZ51" s="3650"/>
      <c r="BA51" s="3650"/>
      <c r="BB51" s="3650"/>
      <c r="BC51" s="3650"/>
      <c r="BD51" s="3650"/>
      <c r="BE51" s="3650"/>
      <c r="BF51" s="3650"/>
      <c r="BG51" s="3650"/>
      <c r="BH51" s="3650"/>
      <c r="BI51" s="3650"/>
      <c r="BJ51" s="3650"/>
      <c r="BK51" s="3650"/>
      <c r="BL51" s="3650"/>
      <c r="BM51" s="3650"/>
      <c r="BN51" s="3650"/>
      <c r="BO51" s="3650"/>
      <c r="BP51" s="3650"/>
      <c r="BQ51" s="3650"/>
      <c r="BR51" s="3650"/>
      <c r="BS51" s="3650"/>
      <c r="BT51" s="3650"/>
      <c r="BU51" s="3651"/>
    </row>
    <row r="52" spans="3:73" s="287" customFormat="1" ht="9" customHeight="1">
      <c r="C52" s="312"/>
      <c r="D52" s="313"/>
      <c r="E52" s="313"/>
      <c r="F52" s="314"/>
      <c r="G52" s="3649"/>
      <c r="H52" s="3650"/>
      <c r="I52" s="3650"/>
      <c r="J52" s="3650"/>
      <c r="K52" s="3650"/>
      <c r="L52" s="3650"/>
      <c r="M52" s="3650"/>
      <c r="N52" s="3650"/>
      <c r="O52" s="3650"/>
      <c r="P52" s="3650"/>
      <c r="Q52" s="3650"/>
      <c r="R52" s="3650"/>
      <c r="S52" s="3650"/>
      <c r="T52" s="3650"/>
      <c r="U52" s="3650"/>
      <c r="V52" s="3650"/>
      <c r="W52" s="3650"/>
      <c r="X52" s="3650"/>
      <c r="Y52" s="3650"/>
      <c r="Z52" s="3650"/>
      <c r="AA52" s="3650"/>
      <c r="AB52" s="3650"/>
      <c r="AC52" s="3650"/>
      <c r="AD52" s="3650"/>
      <c r="AE52" s="3650"/>
      <c r="AF52" s="3650"/>
      <c r="AG52" s="3650"/>
      <c r="AH52" s="3650"/>
      <c r="AI52" s="3650"/>
      <c r="AJ52" s="3650"/>
      <c r="AK52" s="3650"/>
      <c r="AL52" s="3650"/>
      <c r="AM52" s="3650"/>
      <c r="AN52" s="3650"/>
      <c r="AO52" s="3650"/>
      <c r="AP52" s="3650"/>
      <c r="AQ52" s="3650"/>
      <c r="AR52" s="3650"/>
      <c r="AS52" s="3650"/>
      <c r="AT52" s="3650"/>
      <c r="AU52" s="3650"/>
      <c r="AV52" s="3650"/>
      <c r="AW52" s="3650"/>
      <c r="AX52" s="3650"/>
      <c r="AY52" s="3650"/>
      <c r="AZ52" s="3650"/>
      <c r="BA52" s="3650"/>
      <c r="BB52" s="3650"/>
      <c r="BC52" s="3650"/>
      <c r="BD52" s="3650"/>
      <c r="BE52" s="3650"/>
      <c r="BF52" s="3650"/>
      <c r="BG52" s="3650"/>
      <c r="BH52" s="3650"/>
      <c r="BI52" s="3650"/>
      <c r="BJ52" s="3650"/>
      <c r="BK52" s="3650"/>
      <c r="BL52" s="3650"/>
      <c r="BM52" s="3650"/>
      <c r="BN52" s="3650"/>
      <c r="BO52" s="3650"/>
      <c r="BP52" s="3650"/>
      <c r="BQ52" s="3650"/>
      <c r="BR52" s="3650"/>
      <c r="BS52" s="3650"/>
      <c r="BT52" s="3650"/>
      <c r="BU52" s="3651"/>
    </row>
    <row r="53" spans="3:73" s="287" customFormat="1" ht="9" customHeight="1">
      <c r="C53" s="312"/>
      <c r="D53" s="313"/>
      <c r="E53" s="313"/>
      <c r="F53" s="314"/>
      <c r="G53" s="3649"/>
      <c r="H53" s="3650"/>
      <c r="I53" s="3650"/>
      <c r="J53" s="3650"/>
      <c r="K53" s="3650"/>
      <c r="L53" s="3650"/>
      <c r="M53" s="3650"/>
      <c r="N53" s="3650"/>
      <c r="O53" s="3650"/>
      <c r="P53" s="3650"/>
      <c r="Q53" s="3650"/>
      <c r="R53" s="3650"/>
      <c r="S53" s="3650"/>
      <c r="T53" s="3650"/>
      <c r="U53" s="3650"/>
      <c r="V53" s="3650"/>
      <c r="W53" s="3650"/>
      <c r="X53" s="3650"/>
      <c r="Y53" s="3650"/>
      <c r="Z53" s="3650"/>
      <c r="AA53" s="3650"/>
      <c r="AB53" s="3650"/>
      <c r="AC53" s="3650"/>
      <c r="AD53" s="3650"/>
      <c r="AE53" s="3650"/>
      <c r="AF53" s="3650"/>
      <c r="AG53" s="3650"/>
      <c r="AH53" s="3650"/>
      <c r="AI53" s="3650"/>
      <c r="AJ53" s="3650"/>
      <c r="AK53" s="3650"/>
      <c r="AL53" s="3650"/>
      <c r="AM53" s="3650"/>
      <c r="AN53" s="3650"/>
      <c r="AO53" s="3650"/>
      <c r="AP53" s="3650"/>
      <c r="AQ53" s="3650"/>
      <c r="AR53" s="3650"/>
      <c r="AS53" s="3650"/>
      <c r="AT53" s="3650"/>
      <c r="AU53" s="3650"/>
      <c r="AV53" s="3650"/>
      <c r="AW53" s="3650"/>
      <c r="AX53" s="3650"/>
      <c r="AY53" s="3650"/>
      <c r="AZ53" s="3650"/>
      <c r="BA53" s="3650"/>
      <c r="BB53" s="3650"/>
      <c r="BC53" s="3650"/>
      <c r="BD53" s="3650"/>
      <c r="BE53" s="3650"/>
      <c r="BF53" s="3650"/>
      <c r="BG53" s="3650"/>
      <c r="BH53" s="3650"/>
      <c r="BI53" s="3650"/>
      <c r="BJ53" s="3650"/>
      <c r="BK53" s="3650"/>
      <c r="BL53" s="3650"/>
      <c r="BM53" s="3650"/>
      <c r="BN53" s="3650"/>
      <c r="BO53" s="3650"/>
      <c r="BP53" s="3650"/>
      <c r="BQ53" s="3650"/>
      <c r="BR53" s="3650"/>
      <c r="BS53" s="3650"/>
      <c r="BT53" s="3650"/>
      <c r="BU53" s="3651"/>
    </row>
    <row r="54" spans="3:73" s="287" customFormat="1" ht="9" customHeight="1">
      <c r="C54" s="312"/>
      <c r="D54" s="313"/>
      <c r="E54" s="313"/>
      <c r="F54" s="314"/>
      <c r="G54" s="3649"/>
      <c r="H54" s="3650"/>
      <c r="I54" s="3650"/>
      <c r="J54" s="3650"/>
      <c r="K54" s="3650"/>
      <c r="L54" s="3650"/>
      <c r="M54" s="3650"/>
      <c r="N54" s="3650"/>
      <c r="O54" s="3650"/>
      <c r="P54" s="3650"/>
      <c r="Q54" s="3650"/>
      <c r="R54" s="3650"/>
      <c r="S54" s="3650"/>
      <c r="T54" s="3650"/>
      <c r="U54" s="3650"/>
      <c r="V54" s="3650"/>
      <c r="W54" s="3650"/>
      <c r="X54" s="3650"/>
      <c r="Y54" s="3650"/>
      <c r="Z54" s="3650"/>
      <c r="AA54" s="3650"/>
      <c r="AB54" s="3650"/>
      <c r="AC54" s="3650"/>
      <c r="AD54" s="3650"/>
      <c r="AE54" s="3650"/>
      <c r="AF54" s="3650"/>
      <c r="AG54" s="3650"/>
      <c r="AH54" s="3650"/>
      <c r="AI54" s="3650"/>
      <c r="AJ54" s="3650"/>
      <c r="AK54" s="3650"/>
      <c r="AL54" s="3650"/>
      <c r="AM54" s="3650"/>
      <c r="AN54" s="3650"/>
      <c r="AO54" s="3650"/>
      <c r="AP54" s="3650"/>
      <c r="AQ54" s="3650"/>
      <c r="AR54" s="3650"/>
      <c r="AS54" s="3650"/>
      <c r="AT54" s="3650"/>
      <c r="AU54" s="3650"/>
      <c r="AV54" s="3650"/>
      <c r="AW54" s="3650"/>
      <c r="AX54" s="3650"/>
      <c r="AY54" s="3650"/>
      <c r="AZ54" s="3650"/>
      <c r="BA54" s="3650"/>
      <c r="BB54" s="3650"/>
      <c r="BC54" s="3650"/>
      <c r="BD54" s="3650"/>
      <c r="BE54" s="3650"/>
      <c r="BF54" s="3650"/>
      <c r="BG54" s="3650"/>
      <c r="BH54" s="3650"/>
      <c r="BI54" s="3650"/>
      <c r="BJ54" s="3650"/>
      <c r="BK54" s="3650"/>
      <c r="BL54" s="3650"/>
      <c r="BM54" s="3650"/>
      <c r="BN54" s="3650"/>
      <c r="BO54" s="3650"/>
      <c r="BP54" s="3650"/>
      <c r="BQ54" s="3650"/>
      <c r="BR54" s="3650"/>
      <c r="BS54" s="3650"/>
      <c r="BT54" s="3650"/>
      <c r="BU54" s="3651"/>
    </row>
    <row r="55" spans="3:73" s="287" customFormat="1" ht="9" customHeight="1">
      <c r="C55" s="312"/>
      <c r="D55" s="313"/>
      <c r="E55" s="313"/>
      <c r="F55" s="314"/>
      <c r="G55" s="3649"/>
      <c r="H55" s="3650"/>
      <c r="I55" s="3650"/>
      <c r="J55" s="3650"/>
      <c r="K55" s="3650"/>
      <c r="L55" s="3650"/>
      <c r="M55" s="3650"/>
      <c r="N55" s="3650"/>
      <c r="O55" s="3650"/>
      <c r="P55" s="3650"/>
      <c r="Q55" s="3650"/>
      <c r="R55" s="3650"/>
      <c r="S55" s="3650"/>
      <c r="T55" s="3650"/>
      <c r="U55" s="3650"/>
      <c r="V55" s="3650"/>
      <c r="W55" s="3650"/>
      <c r="X55" s="3650"/>
      <c r="Y55" s="3650"/>
      <c r="Z55" s="3650"/>
      <c r="AA55" s="3650"/>
      <c r="AB55" s="3650"/>
      <c r="AC55" s="3650"/>
      <c r="AD55" s="3650"/>
      <c r="AE55" s="3650"/>
      <c r="AF55" s="3650"/>
      <c r="AG55" s="3650"/>
      <c r="AH55" s="3650"/>
      <c r="AI55" s="3650"/>
      <c r="AJ55" s="3650"/>
      <c r="AK55" s="3650"/>
      <c r="AL55" s="3650"/>
      <c r="AM55" s="3650"/>
      <c r="AN55" s="3650"/>
      <c r="AO55" s="3650"/>
      <c r="AP55" s="3650"/>
      <c r="AQ55" s="3650"/>
      <c r="AR55" s="3650"/>
      <c r="AS55" s="3650"/>
      <c r="AT55" s="3650"/>
      <c r="AU55" s="3650"/>
      <c r="AV55" s="3650"/>
      <c r="AW55" s="3650"/>
      <c r="AX55" s="3650"/>
      <c r="AY55" s="3650"/>
      <c r="AZ55" s="3650"/>
      <c r="BA55" s="3650"/>
      <c r="BB55" s="3650"/>
      <c r="BC55" s="3650"/>
      <c r="BD55" s="3650"/>
      <c r="BE55" s="3650"/>
      <c r="BF55" s="3650"/>
      <c r="BG55" s="3650"/>
      <c r="BH55" s="3650"/>
      <c r="BI55" s="3650"/>
      <c r="BJ55" s="3650"/>
      <c r="BK55" s="3650"/>
      <c r="BL55" s="3650"/>
      <c r="BM55" s="3650"/>
      <c r="BN55" s="3650"/>
      <c r="BO55" s="3650"/>
      <c r="BP55" s="3650"/>
      <c r="BQ55" s="3650"/>
      <c r="BR55" s="3650"/>
      <c r="BS55" s="3650"/>
      <c r="BT55" s="3650"/>
      <c r="BU55" s="3651"/>
    </row>
    <row r="56" spans="3:73" s="287" customFormat="1" ht="9" customHeight="1">
      <c r="C56" s="312"/>
      <c r="D56" s="313"/>
      <c r="E56" s="313"/>
      <c r="F56" s="314"/>
      <c r="G56" s="3649"/>
      <c r="H56" s="3650"/>
      <c r="I56" s="3650"/>
      <c r="J56" s="3650"/>
      <c r="K56" s="3650"/>
      <c r="L56" s="3650"/>
      <c r="M56" s="3650"/>
      <c r="N56" s="3650"/>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650"/>
      <c r="AK56" s="3650"/>
      <c r="AL56" s="3650"/>
      <c r="AM56" s="3650"/>
      <c r="AN56" s="3650"/>
      <c r="AO56" s="3650"/>
      <c r="AP56" s="3650"/>
      <c r="AQ56" s="3650"/>
      <c r="AR56" s="3650"/>
      <c r="AS56" s="3650"/>
      <c r="AT56" s="3650"/>
      <c r="AU56" s="3650"/>
      <c r="AV56" s="3650"/>
      <c r="AW56" s="3650"/>
      <c r="AX56" s="3650"/>
      <c r="AY56" s="3650"/>
      <c r="AZ56" s="3650"/>
      <c r="BA56" s="3650"/>
      <c r="BB56" s="3650"/>
      <c r="BC56" s="3650"/>
      <c r="BD56" s="3650"/>
      <c r="BE56" s="3650"/>
      <c r="BF56" s="3650"/>
      <c r="BG56" s="3650"/>
      <c r="BH56" s="3650"/>
      <c r="BI56" s="3650"/>
      <c r="BJ56" s="3650"/>
      <c r="BK56" s="3650"/>
      <c r="BL56" s="3650"/>
      <c r="BM56" s="3650"/>
      <c r="BN56" s="3650"/>
      <c r="BO56" s="3650"/>
      <c r="BP56" s="3650"/>
      <c r="BQ56" s="3650"/>
      <c r="BR56" s="3650"/>
      <c r="BS56" s="3650"/>
      <c r="BT56" s="3650"/>
      <c r="BU56" s="3651"/>
    </row>
    <row r="57" spans="3:73" s="287" customFormat="1" ht="9" customHeight="1">
      <c r="C57" s="312"/>
      <c r="D57" s="313"/>
      <c r="E57" s="313"/>
      <c r="F57" s="314"/>
      <c r="G57" s="3649"/>
      <c r="H57" s="3650"/>
      <c r="I57" s="3650"/>
      <c r="J57" s="3650"/>
      <c r="K57" s="3650"/>
      <c r="L57" s="3650"/>
      <c r="M57" s="3650"/>
      <c r="N57" s="3650"/>
      <c r="O57" s="3650"/>
      <c r="P57" s="3650"/>
      <c r="Q57" s="3650"/>
      <c r="R57" s="3650"/>
      <c r="S57" s="3650"/>
      <c r="T57" s="3650"/>
      <c r="U57" s="3650"/>
      <c r="V57" s="3650"/>
      <c r="W57" s="3650"/>
      <c r="X57" s="3650"/>
      <c r="Y57" s="3650"/>
      <c r="Z57" s="3650"/>
      <c r="AA57" s="3650"/>
      <c r="AB57" s="3650"/>
      <c r="AC57" s="3650"/>
      <c r="AD57" s="3650"/>
      <c r="AE57" s="3650"/>
      <c r="AF57" s="3650"/>
      <c r="AG57" s="3650"/>
      <c r="AH57" s="3650"/>
      <c r="AI57" s="3650"/>
      <c r="AJ57" s="3650"/>
      <c r="AK57" s="3650"/>
      <c r="AL57" s="3650"/>
      <c r="AM57" s="3650"/>
      <c r="AN57" s="3650"/>
      <c r="AO57" s="3650"/>
      <c r="AP57" s="3650"/>
      <c r="AQ57" s="3650"/>
      <c r="AR57" s="3650"/>
      <c r="AS57" s="3650"/>
      <c r="AT57" s="3650"/>
      <c r="AU57" s="3650"/>
      <c r="AV57" s="3650"/>
      <c r="AW57" s="3650"/>
      <c r="AX57" s="3650"/>
      <c r="AY57" s="3650"/>
      <c r="AZ57" s="3650"/>
      <c r="BA57" s="3650"/>
      <c r="BB57" s="3650"/>
      <c r="BC57" s="3650"/>
      <c r="BD57" s="3650"/>
      <c r="BE57" s="3650"/>
      <c r="BF57" s="3650"/>
      <c r="BG57" s="3650"/>
      <c r="BH57" s="3650"/>
      <c r="BI57" s="3650"/>
      <c r="BJ57" s="3650"/>
      <c r="BK57" s="3650"/>
      <c r="BL57" s="3650"/>
      <c r="BM57" s="3650"/>
      <c r="BN57" s="3650"/>
      <c r="BO57" s="3650"/>
      <c r="BP57" s="3650"/>
      <c r="BQ57" s="3650"/>
      <c r="BR57" s="3650"/>
      <c r="BS57" s="3650"/>
      <c r="BT57" s="3650"/>
      <c r="BU57" s="3651"/>
    </row>
    <row r="58" spans="3:73" s="287" customFormat="1" ht="9" customHeight="1">
      <c r="C58" s="312"/>
      <c r="D58" s="313"/>
      <c r="E58" s="313"/>
      <c r="F58" s="314"/>
      <c r="G58" s="3649"/>
      <c r="H58" s="3650"/>
      <c r="I58" s="3650"/>
      <c r="J58" s="3650"/>
      <c r="K58" s="3650"/>
      <c r="L58" s="3650"/>
      <c r="M58" s="3650"/>
      <c r="N58" s="3650"/>
      <c r="O58" s="3650"/>
      <c r="P58" s="3650"/>
      <c r="Q58" s="3650"/>
      <c r="R58" s="3650"/>
      <c r="S58" s="3650"/>
      <c r="T58" s="3650"/>
      <c r="U58" s="3650"/>
      <c r="V58" s="3650"/>
      <c r="W58" s="3650"/>
      <c r="X58" s="3650"/>
      <c r="Y58" s="3650"/>
      <c r="Z58" s="3650"/>
      <c r="AA58" s="3650"/>
      <c r="AB58" s="3650"/>
      <c r="AC58" s="3650"/>
      <c r="AD58" s="3650"/>
      <c r="AE58" s="3650"/>
      <c r="AF58" s="3650"/>
      <c r="AG58" s="3650"/>
      <c r="AH58" s="3650"/>
      <c r="AI58" s="3650"/>
      <c r="AJ58" s="3650"/>
      <c r="AK58" s="3650"/>
      <c r="AL58" s="3650"/>
      <c r="AM58" s="3650"/>
      <c r="AN58" s="3650"/>
      <c r="AO58" s="3650"/>
      <c r="AP58" s="3650"/>
      <c r="AQ58" s="3650"/>
      <c r="AR58" s="3650"/>
      <c r="AS58" s="3650"/>
      <c r="AT58" s="3650"/>
      <c r="AU58" s="3650"/>
      <c r="AV58" s="3650"/>
      <c r="AW58" s="3650"/>
      <c r="AX58" s="3650"/>
      <c r="AY58" s="3650"/>
      <c r="AZ58" s="3650"/>
      <c r="BA58" s="3650"/>
      <c r="BB58" s="3650"/>
      <c r="BC58" s="3650"/>
      <c r="BD58" s="3650"/>
      <c r="BE58" s="3650"/>
      <c r="BF58" s="3650"/>
      <c r="BG58" s="3650"/>
      <c r="BH58" s="3650"/>
      <c r="BI58" s="3650"/>
      <c r="BJ58" s="3650"/>
      <c r="BK58" s="3650"/>
      <c r="BL58" s="3650"/>
      <c r="BM58" s="3650"/>
      <c r="BN58" s="3650"/>
      <c r="BO58" s="3650"/>
      <c r="BP58" s="3650"/>
      <c r="BQ58" s="3650"/>
      <c r="BR58" s="3650"/>
      <c r="BS58" s="3650"/>
      <c r="BT58" s="3650"/>
      <c r="BU58" s="3651"/>
    </row>
    <row r="59" spans="3:73" s="287" customFormat="1" ht="9" customHeight="1">
      <c r="C59" s="312"/>
      <c r="D59" s="313"/>
      <c r="E59" s="313"/>
      <c r="F59" s="314"/>
      <c r="G59" s="3649"/>
      <c r="H59" s="3650"/>
      <c r="I59" s="3650"/>
      <c r="J59" s="3650"/>
      <c r="K59" s="3650"/>
      <c r="L59" s="3650"/>
      <c r="M59" s="3650"/>
      <c r="N59" s="3650"/>
      <c r="O59" s="3650"/>
      <c r="P59" s="3650"/>
      <c r="Q59" s="3650"/>
      <c r="R59" s="3650"/>
      <c r="S59" s="3650"/>
      <c r="T59" s="3650"/>
      <c r="U59" s="3650"/>
      <c r="V59" s="3650"/>
      <c r="W59" s="3650"/>
      <c r="X59" s="3650"/>
      <c r="Y59" s="3650"/>
      <c r="Z59" s="3650"/>
      <c r="AA59" s="3650"/>
      <c r="AB59" s="3650"/>
      <c r="AC59" s="3650"/>
      <c r="AD59" s="3650"/>
      <c r="AE59" s="3650"/>
      <c r="AF59" s="3650"/>
      <c r="AG59" s="3650"/>
      <c r="AH59" s="3650"/>
      <c r="AI59" s="3650"/>
      <c r="AJ59" s="3650"/>
      <c r="AK59" s="3650"/>
      <c r="AL59" s="3650"/>
      <c r="AM59" s="3650"/>
      <c r="AN59" s="3650"/>
      <c r="AO59" s="3650"/>
      <c r="AP59" s="3650"/>
      <c r="AQ59" s="3650"/>
      <c r="AR59" s="3650"/>
      <c r="AS59" s="3650"/>
      <c r="AT59" s="3650"/>
      <c r="AU59" s="3650"/>
      <c r="AV59" s="3650"/>
      <c r="AW59" s="3650"/>
      <c r="AX59" s="3650"/>
      <c r="AY59" s="3650"/>
      <c r="AZ59" s="3650"/>
      <c r="BA59" s="3650"/>
      <c r="BB59" s="3650"/>
      <c r="BC59" s="3650"/>
      <c r="BD59" s="3650"/>
      <c r="BE59" s="3650"/>
      <c r="BF59" s="3650"/>
      <c r="BG59" s="3650"/>
      <c r="BH59" s="3650"/>
      <c r="BI59" s="3650"/>
      <c r="BJ59" s="3650"/>
      <c r="BK59" s="3650"/>
      <c r="BL59" s="3650"/>
      <c r="BM59" s="3650"/>
      <c r="BN59" s="3650"/>
      <c r="BO59" s="3650"/>
      <c r="BP59" s="3650"/>
      <c r="BQ59" s="3650"/>
      <c r="BR59" s="3650"/>
      <c r="BS59" s="3650"/>
      <c r="BT59" s="3650"/>
      <c r="BU59" s="3651"/>
    </row>
    <row r="60" spans="3:73" s="287" customFormat="1" ht="9" customHeight="1">
      <c r="C60" s="312"/>
      <c r="D60" s="313"/>
      <c r="E60" s="313"/>
      <c r="F60" s="314"/>
      <c r="G60" s="3649"/>
      <c r="H60" s="3650"/>
      <c r="I60" s="3650"/>
      <c r="J60" s="3650"/>
      <c r="K60" s="3650"/>
      <c r="L60" s="3650"/>
      <c r="M60" s="3650"/>
      <c r="N60" s="3650"/>
      <c r="O60" s="3650"/>
      <c r="P60" s="3650"/>
      <c r="Q60" s="3650"/>
      <c r="R60" s="3650"/>
      <c r="S60" s="3650"/>
      <c r="T60" s="3650"/>
      <c r="U60" s="3650"/>
      <c r="V60" s="3650"/>
      <c r="W60" s="3650"/>
      <c r="X60" s="3650"/>
      <c r="Y60" s="3650"/>
      <c r="Z60" s="3650"/>
      <c r="AA60" s="3650"/>
      <c r="AB60" s="3650"/>
      <c r="AC60" s="3650"/>
      <c r="AD60" s="3650"/>
      <c r="AE60" s="3650"/>
      <c r="AF60" s="3650"/>
      <c r="AG60" s="3650"/>
      <c r="AH60" s="3650"/>
      <c r="AI60" s="3650"/>
      <c r="AJ60" s="3650"/>
      <c r="AK60" s="3650"/>
      <c r="AL60" s="3650"/>
      <c r="AM60" s="3650"/>
      <c r="AN60" s="3650"/>
      <c r="AO60" s="3650"/>
      <c r="AP60" s="3650"/>
      <c r="AQ60" s="3650"/>
      <c r="AR60" s="3650"/>
      <c r="AS60" s="3650"/>
      <c r="AT60" s="3650"/>
      <c r="AU60" s="3650"/>
      <c r="AV60" s="3650"/>
      <c r="AW60" s="3650"/>
      <c r="AX60" s="3650"/>
      <c r="AY60" s="3650"/>
      <c r="AZ60" s="3650"/>
      <c r="BA60" s="3650"/>
      <c r="BB60" s="3650"/>
      <c r="BC60" s="3650"/>
      <c r="BD60" s="3650"/>
      <c r="BE60" s="3650"/>
      <c r="BF60" s="3650"/>
      <c r="BG60" s="3650"/>
      <c r="BH60" s="3650"/>
      <c r="BI60" s="3650"/>
      <c r="BJ60" s="3650"/>
      <c r="BK60" s="3650"/>
      <c r="BL60" s="3650"/>
      <c r="BM60" s="3650"/>
      <c r="BN60" s="3650"/>
      <c r="BO60" s="3650"/>
      <c r="BP60" s="3650"/>
      <c r="BQ60" s="3650"/>
      <c r="BR60" s="3650"/>
      <c r="BS60" s="3650"/>
      <c r="BT60" s="3650"/>
      <c r="BU60" s="3651"/>
    </row>
    <row r="61" spans="3:73" s="287" customFormat="1" ht="9" customHeight="1">
      <c r="C61" s="312"/>
      <c r="D61" s="313"/>
      <c r="E61" s="313"/>
      <c r="F61" s="314"/>
      <c r="G61" s="3649"/>
      <c r="H61" s="3650"/>
      <c r="I61" s="3650"/>
      <c r="J61" s="3650"/>
      <c r="K61" s="3650"/>
      <c r="L61" s="3650"/>
      <c r="M61" s="3650"/>
      <c r="N61" s="3650"/>
      <c r="O61" s="3650"/>
      <c r="P61" s="3650"/>
      <c r="Q61" s="3650"/>
      <c r="R61" s="3650"/>
      <c r="S61" s="3650"/>
      <c r="T61" s="3650"/>
      <c r="U61" s="3650"/>
      <c r="V61" s="3650"/>
      <c r="W61" s="3650"/>
      <c r="X61" s="3650"/>
      <c r="Y61" s="3650"/>
      <c r="Z61" s="3650"/>
      <c r="AA61" s="3650"/>
      <c r="AB61" s="3650"/>
      <c r="AC61" s="3650"/>
      <c r="AD61" s="3650"/>
      <c r="AE61" s="3650"/>
      <c r="AF61" s="3650"/>
      <c r="AG61" s="3650"/>
      <c r="AH61" s="3650"/>
      <c r="AI61" s="3650"/>
      <c r="AJ61" s="3650"/>
      <c r="AK61" s="3650"/>
      <c r="AL61" s="3650"/>
      <c r="AM61" s="3650"/>
      <c r="AN61" s="3650"/>
      <c r="AO61" s="3650"/>
      <c r="AP61" s="3650"/>
      <c r="AQ61" s="3650"/>
      <c r="AR61" s="3650"/>
      <c r="AS61" s="3650"/>
      <c r="AT61" s="3650"/>
      <c r="AU61" s="3650"/>
      <c r="AV61" s="3650"/>
      <c r="AW61" s="3650"/>
      <c r="AX61" s="3650"/>
      <c r="AY61" s="3650"/>
      <c r="AZ61" s="3650"/>
      <c r="BA61" s="3650"/>
      <c r="BB61" s="3650"/>
      <c r="BC61" s="3650"/>
      <c r="BD61" s="3650"/>
      <c r="BE61" s="3650"/>
      <c r="BF61" s="3650"/>
      <c r="BG61" s="3650"/>
      <c r="BH61" s="3650"/>
      <c r="BI61" s="3650"/>
      <c r="BJ61" s="3650"/>
      <c r="BK61" s="3650"/>
      <c r="BL61" s="3650"/>
      <c r="BM61" s="3650"/>
      <c r="BN61" s="3650"/>
      <c r="BO61" s="3650"/>
      <c r="BP61" s="3650"/>
      <c r="BQ61" s="3650"/>
      <c r="BR61" s="3650"/>
      <c r="BS61" s="3650"/>
      <c r="BT61" s="3650"/>
      <c r="BU61" s="3651"/>
    </row>
    <row r="62" spans="3:73" s="287" customFormat="1" ht="17.25" customHeight="1">
      <c r="C62" s="3655" t="s">
        <v>14</v>
      </c>
      <c r="D62" s="3656"/>
      <c r="E62" s="3656"/>
      <c r="F62" s="3657"/>
      <c r="G62" s="3649"/>
      <c r="H62" s="3650"/>
      <c r="I62" s="3650"/>
      <c r="J62" s="3650"/>
      <c r="K62" s="3650"/>
      <c r="L62" s="3650"/>
      <c r="M62" s="3650"/>
      <c r="N62" s="3650"/>
      <c r="O62" s="3650"/>
      <c r="P62" s="3650"/>
      <c r="Q62" s="3650"/>
      <c r="R62" s="3650"/>
      <c r="S62" s="3650"/>
      <c r="T62" s="3650"/>
      <c r="U62" s="3650"/>
      <c r="V62" s="3650"/>
      <c r="W62" s="3650"/>
      <c r="X62" s="3650"/>
      <c r="Y62" s="3650"/>
      <c r="Z62" s="3650"/>
      <c r="AA62" s="3650"/>
      <c r="AB62" s="3650"/>
      <c r="AC62" s="3650"/>
      <c r="AD62" s="3650"/>
      <c r="AE62" s="3650"/>
      <c r="AF62" s="3650"/>
      <c r="AG62" s="3650"/>
      <c r="AH62" s="3650"/>
      <c r="AI62" s="3650"/>
      <c r="AJ62" s="3650"/>
      <c r="AK62" s="3650"/>
      <c r="AL62" s="3650"/>
      <c r="AM62" s="3650"/>
      <c r="AN62" s="3650"/>
      <c r="AO62" s="3650"/>
      <c r="AP62" s="3650"/>
      <c r="AQ62" s="3650"/>
      <c r="AR62" s="3650"/>
      <c r="AS62" s="3650"/>
      <c r="AT62" s="3650"/>
      <c r="AU62" s="3650"/>
      <c r="AV62" s="3650"/>
      <c r="AW62" s="3650"/>
      <c r="AX62" s="3650"/>
      <c r="AY62" s="3650"/>
      <c r="AZ62" s="3650"/>
      <c r="BA62" s="3650"/>
      <c r="BB62" s="3650"/>
      <c r="BC62" s="3650"/>
      <c r="BD62" s="3650"/>
      <c r="BE62" s="3650"/>
      <c r="BF62" s="3650"/>
      <c r="BG62" s="3650"/>
      <c r="BH62" s="3650"/>
      <c r="BI62" s="3650"/>
      <c r="BJ62" s="3650"/>
      <c r="BK62" s="3650"/>
      <c r="BL62" s="3650"/>
      <c r="BM62" s="3650"/>
      <c r="BN62" s="3650"/>
      <c r="BO62" s="3650"/>
      <c r="BP62" s="3650"/>
      <c r="BQ62" s="3650"/>
      <c r="BR62" s="3650"/>
      <c r="BS62" s="3650"/>
      <c r="BT62" s="3650"/>
      <c r="BU62" s="3651"/>
    </row>
    <row r="63" spans="3:73" s="287" customFormat="1" ht="9" customHeight="1">
      <c r="C63" s="3655"/>
      <c r="D63" s="3656"/>
      <c r="E63" s="3656"/>
      <c r="F63" s="3657"/>
      <c r="G63" s="3649"/>
      <c r="H63" s="3650"/>
      <c r="I63" s="3650"/>
      <c r="J63" s="3650"/>
      <c r="K63" s="3650"/>
      <c r="L63" s="3650"/>
      <c r="M63" s="3650"/>
      <c r="N63" s="3650"/>
      <c r="O63" s="3650"/>
      <c r="P63" s="3650"/>
      <c r="Q63" s="3650"/>
      <c r="R63" s="3650"/>
      <c r="S63" s="3650"/>
      <c r="T63" s="3650"/>
      <c r="U63" s="3650"/>
      <c r="V63" s="3650"/>
      <c r="W63" s="3650"/>
      <c r="X63" s="3650"/>
      <c r="Y63" s="3650"/>
      <c r="Z63" s="3650"/>
      <c r="AA63" s="3650"/>
      <c r="AB63" s="3650"/>
      <c r="AC63" s="3650"/>
      <c r="AD63" s="3650"/>
      <c r="AE63" s="3650"/>
      <c r="AF63" s="3650"/>
      <c r="AG63" s="3650"/>
      <c r="AH63" s="3650"/>
      <c r="AI63" s="3650"/>
      <c r="AJ63" s="3650"/>
      <c r="AK63" s="3650"/>
      <c r="AL63" s="3650"/>
      <c r="AM63" s="3650"/>
      <c r="AN63" s="3650"/>
      <c r="AO63" s="3650"/>
      <c r="AP63" s="3650"/>
      <c r="AQ63" s="3650"/>
      <c r="AR63" s="3650"/>
      <c r="AS63" s="3650"/>
      <c r="AT63" s="3650"/>
      <c r="AU63" s="3650"/>
      <c r="AV63" s="3650"/>
      <c r="AW63" s="3650"/>
      <c r="AX63" s="3650"/>
      <c r="AY63" s="3650"/>
      <c r="AZ63" s="3650"/>
      <c r="BA63" s="3650"/>
      <c r="BB63" s="3650"/>
      <c r="BC63" s="3650"/>
      <c r="BD63" s="3650"/>
      <c r="BE63" s="3650"/>
      <c r="BF63" s="3650"/>
      <c r="BG63" s="3650"/>
      <c r="BH63" s="3650"/>
      <c r="BI63" s="3650"/>
      <c r="BJ63" s="3650"/>
      <c r="BK63" s="3650"/>
      <c r="BL63" s="3650"/>
      <c r="BM63" s="3650"/>
      <c r="BN63" s="3650"/>
      <c r="BO63" s="3650"/>
      <c r="BP63" s="3650"/>
      <c r="BQ63" s="3650"/>
      <c r="BR63" s="3650"/>
      <c r="BS63" s="3650"/>
      <c r="BT63" s="3650"/>
      <c r="BU63" s="3651"/>
    </row>
    <row r="64" spans="3:73" s="287" customFormat="1" ht="15.75" customHeight="1">
      <c r="C64" s="3658">
        <v>2</v>
      </c>
      <c r="D64" s="3659"/>
      <c r="E64" s="3659"/>
      <c r="F64" s="3660"/>
      <c r="G64" s="3649"/>
      <c r="H64" s="3650"/>
      <c r="I64" s="3650"/>
      <c r="J64" s="3650"/>
      <c r="K64" s="3650"/>
      <c r="L64" s="3650"/>
      <c r="M64" s="3650"/>
      <c r="N64" s="3650"/>
      <c r="O64" s="3650"/>
      <c r="P64" s="3650"/>
      <c r="Q64" s="3650"/>
      <c r="R64" s="3650"/>
      <c r="S64" s="3650"/>
      <c r="T64" s="3650"/>
      <c r="U64" s="3650"/>
      <c r="V64" s="3650"/>
      <c r="W64" s="3650"/>
      <c r="X64" s="3650"/>
      <c r="Y64" s="3650"/>
      <c r="Z64" s="3650"/>
      <c r="AA64" s="3650"/>
      <c r="AB64" s="3650"/>
      <c r="AC64" s="3650"/>
      <c r="AD64" s="3650"/>
      <c r="AE64" s="3650"/>
      <c r="AF64" s="3650"/>
      <c r="AG64" s="3650"/>
      <c r="AH64" s="3650"/>
      <c r="AI64" s="3650"/>
      <c r="AJ64" s="3650"/>
      <c r="AK64" s="3650"/>
      <c r="AL64" s="3650"/>
      <c r="AM64" s="3650"/>
      <c r="AN64" s="3650"/>
      <c r="AO64" s="3650"/>
      <c r="AP64" s="3650"/>
      <c r="AQ64" s="3650"/>
      <c r="AR64" s="3650"/>
      <c r="AS64" s="3650"/>
      <c r="AT64" s="3650"/>
      <c r="AU64" s="3650"/>
      <c r="AV64" s="3650"/>
      <c r="AW64" s="3650"/>
      <c r="AX64" s="3650"/>
      <c r="AY64" s="3650"/>
      <c r="AZ64" s="3650"/>
      <c r="BA64" s="3650"/>
      <c r="BB64" s="3650"/>
      <c r="BC64" s="3650"/>
      <c r="BD64" s="3650"/>
      <c r="BE64" s="3650"/>
      <c r="BF64" s="3650"/>
      <c r="BG64" s="3650"/>
      <c r="BH64" s="3650"/>
      <c r="BI64" s="3650"/>
      <c r="BJ64" s="3650"/>
      <c r="BK64" s="3650"/>
      <c r="BL64" s="3650"/>
      <c r="BM64" s="3650"/>
      <c r="BN64" s="3650"/>
      <c r="BO64" s="3650"/>
      <c r="BP64" s="3650"/>
      <c r="BQ64" s="3650"/>
      <c r="BR64" s="3650"/>
      <c r="BS64" s="3650"/>
      <c r="BT64" s="3650"/>
      <c r="BU64" s="3651"/>
    </row>
    <row r="65" spans="3:73" s="287" customFormat="1" ht="15.75" customHeight="1">
      <c r="C65" s="3658"/>
      <c r="D65" s="3659"/>
      <c r="E65" s="3659"/>
      <c r="F65" s="3660"/>
      <c r="G65" s="3649"/>
      <c r="H65" s="3650"/>
      <c r="I65" s="3650"/>
      <c r="J65" s="3650"/>
      <c r="K65" s="3650"/>
      <c r="L65" s="3650"/>
      <c r="M65" s="3650"/>
      <c r="N65" s="3650"/>
      <c r="O65" s="3650"/>
      <c r="P65" s="3650"/>
      <c r="Q65" s="3650"/>
      <c r="R65" s="3650"/>
      <c r="S65" s="3650"/>
      <c r="T65" s="3650"/>
      <c r="U65" s="3650"/>
      <c r="V65" s="3650"/>
      <c r="W65" s="3650"/>
      <c r="X65" s="3650"/>
      <c r="Y65" s="3650"/>
      <c r="Z65" s="3650"/>
      <c r="AA65" s="3650"/>
      <c r="AB65" s="3650"/>
      <c r="AC65" s="3650"/>
      <c r="AD65" s="3650"/>
      <c r="AE65" s="3650"/>
      <c r="AF65" s="3650"/>
      <c r="AG65" s="3650"/>
      <c r="AH65" s="3650"/>
      <c r="AI65" s="3650"/>
      <c r="AJ65" s="3650"/>
      <c r="AK65" s="3650"/>
      <c r="AL65" s="3650"/>
      <c r="AM65" s="3650"/>
      <c r="AN65" s="3650"/>
      <c r="AO65" s="3650"/>
      <c r="AP65" s="3650"/>
      <c r="AQ65" s="3650"/>
      <c r="AR65" s="3650"/>
      <c r="AS65" s="3650"/>
      <c r="AT65" s="3650"/>
      <c r="AU65" s="3650"/>
      <c r="AV65" s="3650"/>
      <c r="AW65" s="3650"/>
      <c r="AX65" s="3650"/>
      <c r="AY65" s="3650"/>
      <c r="AZ65" s="3650"/>
      <c r="BA65" s="3650"/>
      <c r="BB65" s="3650"/>
      <c r="BC65" s="3650"/>
      <c r="BD65" s="3650"/>
      <c r="BE65" s="3650"/>
      <c r="BF65" s="3650"/>
      <c r="BG65" s="3650"/>
      <c r="BH65" s="3650"/>
      <c r="BI65" s="3650"/>
      <c r="BJ65" s="3650"/>
      <c r="BK65" s="3650"/>
      <c r="BL65" s="3650"/>
      <c r="BM65" s="3650"/>
      <c r="BN65" s="3650"/>
      <c r="BO65" s="3650"/>
      <c r="BP65" s="3650"/>
      <c r="BQ65" s="3650"/>
      <c r="BR65" s="3650"/>
      <c r="BS65" s="3650"/>
      <c r="BT65" s="3650"/>
      <c r="BU65" s="3651"/>
    </row>
    <row r="66" spans="3:73" s="287" customFormat="1" ht="15.75" customHeight="1">
      <c r="C66" s="3661" t="s">
        <v>37</v>
      </c>
      <c r="D66" s="3662"/>
      <c r="E66" s="3662"/>
      <c r="F66" s="3663"/>
      <c r="G66" s="3649"/>
      <c r="H66" s="3650"/>
      <c r="I66" s="3650"/>
      <c r="J66" s="3650"/>
      <c r="K66" s="3650"/>
      <c r="L66" s="3650"/>
      <c r="M66" s="3650"/>
      <c r="N66" s="3650"/>
      <c r="O66" s="3650"/>
      <c r="P66" s="3650"/>
      <c r="Q66" s="3650"/>
      <c r="R66" s="3650"/>
      <c r="S66" s="3650"/>
      <c r="T66" s="3650"/>
      <c r="U66" s="3650"/>
      <c r="V66" s="3650"/>
      <c r="W66" s="3650"/>
      <c r="X66" s="3650"/>
      <c r="Y66" s="3650"/>
      <c r="Z66" s="3650"/>
      <c r="AA66" s="3650"/>
      <c r="AB66" s="3650"/>
      <c r="AC66" s="3650"/>
      <c r="AD66" s="3650"/>
      <c r="AE66" s="3650"/>
      <c r="AF66" s="3650"/>
      <c r="AG66" s="3650"/>
      <c r="AH66" s="3650"/>
      <c r="AI66" s="3650"/>
      <c r="AJ66" s="3650"/>
      <c r="AK66" s="3650"/>
      <c r="AL66" s="3650"/>
      <c r="AM66" s="3650"/>
      <c r="AN66" s="3650"/>
      <c r="AO66" s="3650"/>
      <c r="AP66" s="3650"/>
      <c r="AQ66" s="3650"/>
      <c r="AR66" s="3650"/>
      <c r="AS66" s="3650"/>
      <c r="AT66" s="3650"/>
      <c r="AU66" s="3650"/>
      <c r="AV66" s="3650"/>
      <c r="AW66" s="3650"/>
      <c r="AX66" s="3650"/>
      <c r="AY66" s="3650"/>
      <c r="AZ66" s="3650"/>
      <c r="BA66" s="3650"/>
      <c r="BB66" s="3650"/>
      <c r="BC66" s="3650"/>
      <c r="BD66" s="3650"/>
      <c r="BE66" s="3650"/>
      <c r="BF66" s="3650"/>
      <c r="BG66" s="3650"/>
      <c r="BH66" s="3650"/>
      <c r="BI66" s="3650"/>
      <c r="BJ66" s="3650"/>
      <c r="BK66" s="3650"/>
      <c r="BL66" s="3650"/>
      <c r="BM66" s="3650"/>
      <c r="BN66" s="3650"/>
      <c r="BO66" s="3650"/>
      <c r="BP66" s="3650"/>
      <c r="BQ66" s="3650"/>
      <c r="BR66" s="3650"/>
      <c r="BS66" s="3650"/>
      <c r="BT66" s="3650"/>
      <c r="BU66" s="3651"/>
    </row>
    <row r="67" spans="3:73" s="287" customFormat="1" ht="15.75" customHeight="1">
      <c r="C67" s="3661"/>
      <c r="D67" s="3662"/>
      <c r="E67" s="3662"/>
      <c r="F67" s="3663"/>
      <c r="G67" s="3649"/>
      <c r="H67" s="3650"/>
      <c r="I67" s="3650"/>
      <c r="J67" s="3650"/>
      <c r="K67" s="3650"/>
      <c r="L67" s="3650"/>
      <c r="M67" s="3650"/>
      <c r="N67" s="3650"/>
      <c r="O67" s="3650"/>
      <c r="P67" s="3650"/>
      <c r="Q67" s="3650"/>
      <c r="R67" s="3650"/>
      <c r="S67" s="3650"/>
      <c r="T67" s="3650"/>
      <c r="U67" s="3650"/>
      <c r="V67" s="3650"/>
      <c r="W67" s="3650"/>
      <c r="X67" s="3650"/>
      <c r="Y67" s="3650"/>
      <c r="Z67" s="3650"/>
      <c r="AA67" s="3650"/>
      <c r="AB67" s="3650"/>
      <c r="AC67" s="3650"/>
      <c r="AD67" s="3650"/>
      <c r="AE67" s="3650"/>
      <c r="AF67" s="3650"/>
      <c r="AG67" s="3650"/>
      <c r="AH67" s="3650"/>
      <c r="AI67" s="3650"/>
      <c r="AJ67" s="3650"/>
      <c r="AK67" s="3650"/>
      <c r="AL67" s="3650"/>
      <c r="AM67" s="3650"/>
      <c r="AN67" s="3650"/>
      <c r="AO67" s="3650"/>
      <c r="AP67" s="3650"/>
      <c r="AQ67" s="3650"/>
      <c r="AR67" s="3650"/>
      <c r="AS67" s="3650"/>
      <c r="AT67" s="3650"/>
      <c r="AU67" s="3650"/>
      <c r="AV67" s="3650"/>
      <c r="AW67" s="3650"/>
      <c r="AX67" s="3650"/>
      <c r="AY67" s="3650"/>
      <c r="AZ67" s="3650"/>
      <c r="BA67" s="3650"/>
      <c r="BB67" s="3650"/>
      <c r="BC67" s="3650"/>
      <c r="BD67" s="3650"/>
      <c r="BE67" s="3650"/>
      <c r="BF67" s="3650"/>
      <c r="BG67" s="3650"/>
      <c r="BH67" s="3650"/>
      <c r="BI67" s="3650"/>
      <c r="BJ67" s="3650"/>
      <c r="BK67" s="3650"/>
      <c r="BL67" s="3650"/>
      <c r="BM67" s="3650"/>
      <c r="BN67" s="3650"/>
      <c r="BO67" s="3650"/>
      <c r="BP67" s="3650"/>
      <c r="BQ67" s="3650"/>
      <c r="BR67" s="3650"/>
      <c r="BS67" s="3650"/>
      <c r="BT67" s="3650"/>
      <c r="BU67" s="3651"/>
    </row>
    <row r="68" spans="3:73" s="287" customFormat="1" ht="15.75" customHeight="1">
      <c r="C68" s="3661"/>
      <c r="D68" s="3662"/>
      <c r="E68" s="3662"/>
      <c r="F68" s="3663"/>
      <c r="G68" s="3649"/>
      <c r="H68" s="3650"/>
      <c r="I68" s="3650"/>
      <c r="J68" s="3650"/>
      <c r="K68" s="3650"/>
      <c r="L68" s="3650"/>
      <c r="M68" s="3650"/>
      <c r="N68" s="3650"/>
      <c r="O68" s="3650"/>
      <c r="P68" s="3650"/>
      <c r="Q68" s="3650"/>
      <c r="R68" s="3650"/>
      <c r="S68" s="3650"/>
      <c r="T68" s="3650"/>
      <c r="U68" s="3650"/>
      <c r="V68" s="3650"/>
      <c r="W68" s="3650"/>
      <c r="X68" s="3650"/>
      <c r="Y68" s="3650"/>
      <c r="Z68" s="3650"/>
      <c r="AA68" s="3650"/>
      <c r="AB68" s="3650"/>
      <c r="AC68" s="3650"/>
      <c r="AD68" s="3650"/>
      <c r="AE68" s="3650"/>
      <c r="AF68" s="3650"/>
      <c r="AG68" s="3650"/>
      <c r="AH68" s="3650"/>
      <c r="AI68" s="3650"/>
      <c r="AJ68" s="3650"/>
      <c r="AK68" s="3650"/>
      <c r="AL68" s="3650"/>
      <c r="AM68" s="3650"/>
      <c r="AN68" s="3650"/>
      <c r="AO68" s="3650"/>
      <c r="AP68" s="3650"/>
      <c r="AQ68" s="3650"/>
      <c r="AR68" s="3650"/>
      <c r="AS68" s="3650"/>
      <c r="AT68" s="3650"/>
      <c r="AU68" s="3650"/>
      <c r="AV68" s="3650"/>
      <c r="AW68" s="3650"/>
      <c r="AX68" s="3650"/>
      <c r="AY68" s="3650"/>
      <c r="AZ68" s="3650"/>
      <c r="BA68" s="3650"/>
      <c r="BB68" s="3650"/>
      <c r="BC68" s="3650"/>
      <c r="BD68" s="3650"/>
      <c r="BE68" s="3650"/>
      <c r="BF68" s="3650"/>
      <c r="BG68" s="3650"/>
      <c r="BH68" s="3650"/>
      <c r="BI68" s="3650"/>
      <c r="BJ68" s="3650"/>
      <c r="BK68" s="3650"/>
      <c r="BL68" s="3650"/>
      <c r="BM68" s="3650"/>
      <c r="BN68" s="3650"/>
      <c r="BO68" s="3650"/>
      <c r="BP68" s="3650"/>
      <c r="BQ68" s="3650"/>
      <c r="BR68" s="3650"/>
      <c r="BS68" s="3650"/>
      <c r="BT68" s="3650"/>
      <c r="BU68" s="3651"/>
    </row>
    <row r="69" spans="3:73" s="287" customFormat="1" ht="9" customHeight="1">
      <c r="C69" s="3661"/>
      <c r="D69" s="3662"/>
      <c r="E69" s="3662"/>
      <c r="F69" s="3663"/>
      <c r="G69" s="3649"/>
      <c r="H69" s="3650"/>
      <c r="I69" s="3650"/>
      <c r="J69" s="3650"/>
      <c r="K69" s="3650"/>
      <c r="L69" s="3650"/>
      <c r="M69" s="3650"/>
      <c r="N69" s="3650"/>
      <c r="O69" s="3650"/>
      <c r="P69" s="3650"/>
      <c r="Q69" s="3650"/>
      <c r="R69" s="3650"/>
      <c r="S69" s="3650"/>
      <c r="T69" s="3650"/>
      <c r="U69" s="3650"/>
      <c r="V69" s="3650"/>
      <c r="W69" s="3650"/>
      <c r="X69" s="3650"/>
      <c r="Y69" s="3650"/>
      <c r="Z69" s="3650"/>
      <c r="AA69" s="3650"/>
      <c r="AB69" s="3650"/>
      <c r="AC69" s="3650"/>
      <c r="AD69" s="3650"/>
      <c r="AE69" s="3650"/>
      <c r="AF69" s="3650"/>
      <c r="AG69" s="3650"/>
      <c r="AH69" s="3650"/>
      <c r="AI69" s="3650"/>
      <c r="AJ69" s="3650"/>
      <c r="AK69" s="3650"/>
      <c r="AL69" s="3650"/>
      <c r="AM69" s="3650"/>
      <c r="AN69" s="3650"/>
      <c r="AO69" s="3650"/>
      <c r="AP69" s="3650"/>
      <c r="AQ69" s="3650"/>
      <c r="AR69" s="3650"/>
      <c r="AS69" s="3650"/>
      <c r="AT69" s="3650"/>
      <c r="AU69" s="3650"/>
      <c r="AV69" s="3650"/>
      <c r="AW69" s="3650"/>
      <c r="AX69" s="3650"/>
      <c r="AY69" s="3650"/>
      <c r="AZ69" s="3650"/>
      <c r="BA69" s="3650"/>
      <c r="BB69" s="3650"/>
      <c r="BC69" s="3650"/>
      <c r="BD69" s="3650"/>
      <c r="BE69" s="3650"/>
      <c r="BF69" s="3650"/>
      <c r="BG69" s="3650"/>
      <c r="BH69" s="3650"/>
      <c r="BI69" s="3650"/>
      <c r="BJ69" s="3650"/>
      <c r="BK69" s="3650"/>
      <c r="BL69" s="3650"/>
      <c r="BM69" s="3650"/>
      <c r="BN69" s="3650"/>
      <c r="BO69" s="3650"/>
      <c r="BP69" s="3650"/>
      <c r="BQ69" s="3650"/>
      <c r="BR69" s="3650"/>
      <c r="BS69" s="3650"/>
      <c r="BT69" s="3650"/>
      <c r="BU69" s="3651"/>
    </row>
    <row r="70" spans="3:73" s="287" customFormat="1" ht="9" customHeight="1">
      <c r="C70" s="3661"/>
      <c r="D70" s="3662"/>
      <c r="E70" s="3662"/>
      <c r="F70" s="3663"/>
      <c r="G70" s="3649"/>
      <c r="H70" s="3650"/>
      <c r="I70" s="3650"/>
      <c r="J70" s="3650"/>
      <c r="K70" s="3650"/>
      <c r="L70" s="3650"/>
      <c r="M70" s="3650"/>
      <c r="N70" s="3650"/>
      <c r="O70" s="3650"/>
      <c r="P70" s="3650"/>
      <c r="Q70" s="3650"/>
      <c r="R70" s="3650"/>
      <c r="S70" s="3650"/>
      <c r="T70" s="3650"/>
      <c r="U70" s="3650"/>
      <c r="V70" s="3650"/>
      <c r="W70" s="3650"/>
      <c r="X70" s="3650"/>
      <c r="Y70" s="3650"/>
      <c r="Z70" s="3650"/>
      <c r="AA70" s="3650"/>
      <c r="AB70" s="3650"/>
      <c r="AC70" s="3650"/>
      <c r="AD70" s="3650"/>
      <c r="AE70" s="3650"/>
      <c r="AF70" s="3650"/>
      <c r="AG70" s="3650"/>
      <c r="AH70" s="3650"/>
      <c r="AI70" s="3650"/>
      <c r="AJ70" s="3650"/>
      <c r="AK70" s="3650"/>
      <c r="AL70" s="3650"/>
      <c r="AM70" s="3650"/>
      <c r="AN70" s="3650"/>
      <c r="AO70" s="3650"/>
      <c r="AP70" s="3650"/>
      <c r="AQ70" s="3650"/>
      <c r="AR70" s="3650"/>
      <c r="AS70" s="3650"/>
      <c r="AT70" s="3650"/>
      <c r="AU70" s="3650"/>
      <c r="AV70" s="3650"/>
      <c r="AW70" s="3650"/>
      <c r="AX70" s="3650"/>
      <c r="AY70" s="3650"/>
      <c r="AZ70" s="3650"/>
      <c r="BA70" s="3650"/>
      <c r="BB70" s="3650"/>
      <c r="BC70" s="3650"/>
      <c r="BD70" s="3650"/>
      <c r="BE70" s="3650"/>
      <c r="BF70" s="3650"/>
      <c r="BG70" s="3650"/>
      <c r="BH70" s="3650"/>
      <c r="BI70" s="3650"/>
      <c r="BJ70" s="3650"/>
      <c r="BK70" s="3650"/>
      <c r="BL70" s="3650"/>
      <c r="BM70" s="3650"/>
      <c r="BN70" s="3650"/>
      <c r="BO70" s="3650"/>
      <c r="BP70" s="3650"/>
      <c r="BQ70" s="3650"/>
      <c r="BR70" s="3650"/>
      <c r="BS70" s="3650"/>
      <c r="BT70" s="3650"/>
      <c r="BU70" s="3651"/>
    </row>
    <row r="71" spans="3:73" s="287" customFormat="1" ht="9" customHeight="1">
      <c r="C71" s="3661"/>
      <c r="D71" s="3662"/>
      <c r="E71" s="3662"/>
      <c r="F71" s="3663"/>
      <c r="G71" s="3649"/>
      <c r="H71" s="3650"/>
      <c r="I71" s="3650"/>
      <c r="J71" s="3650"/>
      <c r="K71" s="3650"/>
      <c r="L71" s="3650"/>
      <c r="M71" s="3650"/>
      <c r="N71" s="3650"/>
      <c r="O71" s="3650"/>
      <c r="P71" s="3650"/>
      <c r="Q71" s="3650"/>
      <c r="R71" s="3650"/>
      <c r="S71" s="3650"/>
      <c r="T71" s="3650"/>
      <c r="U71" s="3650"/>
      <c r="V71" s="3650"/>
      <c r="W71" s="3650"/>
      <c r="X71" s="3650"/>
      <c r="Y71" s="3650"/>
      <c r="Z71" s="3650"/>
      <c r="AA71" s="3650"/>
      <c r="AB71" s="3650"/>
      <c r="AC71" s="3650"/>
      <c r="AD71" s="3650"/>
      <c r="AE71" s="3650"/>
      <c r="AF71" s="3650"/>
      <c r="AG71" s="3650"/>
      <c r="AH71" s="3650"/>
      <c r="AI71" s="3650"/>
      <c r="AJ71" s="3650"/>
      <c r="AK71" s="3650"/>
      <c r="AL71" s="3650"/>
      <c r="AM71" s="3650"/>
      <c r="AN71" s="3650"/>
      <c r="AO71" s="3650"/>
      <c r="AP71" s="3650"/>
      <c r="AQ71" s="3650"/>
      <c r="AR71" s="3650"/>
      <c r="AS71" s="3650"/>
      <c r="AT71" s="3650"/>
      <c r="AU71" s="3650"/>
      <c r="AV71" s="3650"/>
      <c r="AW71" s="3650"/>
      <c r="AX71" s="3650"/>
      <c r="AY71" s="3650"/>
      <c r="AZ71" s="3650"/>
      <c r="BA71" s="3650"/>
      <c r="BB71" s="3650"/>
      <c r="BC71" s="3650"/>
      <c r="BD71" s="3650"/>
      <c r="BE71" s="3650"/>
      <c r="BF71" s="3650"/>
      <c r="BG71" s="3650"/>
      <c r="BH71" s="3650"/>
      <c r="BI71" s="3650"/>
      <c r="BJ71" s="3650"/>
      <c r="BK71" s="3650"/>
      <c r="BL71" s="3650"/>
      <c r="BM71" s="3650"/>
      <c r="BN71" s="3650"/>
      <c r="BO71" s="3650"/>
      <c r="BP71" s="3650"/>
      <c r="BQ71" s="3650"/>
      <c r="BR71" s="3650"/>
      <c r="BS71" s="3650"/>
      <c r="BT71" s="3650"/>
      <c r="BU71" s="3651"/>
    </row>
    <row r="72" spans="3:73" s="287" customFormat="1" ht="9" customHeight="1">
      <c r="C72" s="188"/>
      <c r="F72" s="315"/>
      <c r="G72" s="3649"/>
      <c r="H72" s="3650"/>
      <c r="I72" s="3650"/>
      <c r="J72" s="3650"/>
      <c r="K72" s="3650"/>
      <c r="L72" s="3650"/>
      <c r="M72" s="3650"/>
      <c r="N72" s="3650"/>
      <c r="O72" s="3650"/>
      <c r="P72" s="3650"/>
      <c r="Q72" s="3650"/>
      <c r="R72" s="3650"/>
      <c r="S72" s="3650"/>
      <c r="T72" s="3650"/>
      <c r="U72" s="3650"/>
      <c r="V72" s="3650"/>
      <c r="W72" s="3650"/>
      <c r="X72" s="3650"/>
      <c r="Y72" s="3650"/>
      <c r="Z72" s="3650"/>
      <c r="AA72" s="3650"/>
      <c r="AB72" s="3650"/>
      <c r="AC72" s="3650"/>
      <c r="AD72" s="3650"/>
      <c r="AE72" s="3650"/>
      <c r="AF72" s="3650"/>
      <c r="AG72" s="3650"/>
      <c r="AH72" s="3650"/>
      <c r="AI72" s="3650"/>
      <c r="AJ72" s="3650"/>
      <c r="AK72" s="3650"/>
      <c r="AL72" s="3650"/>
      <c r="AM72" s="3650"/>
      <c r="AN72" s="3650"/>
      <c r="AO72" s="3650"/>
      <c r="AP72" s="3650"/>
      <c r="AQ72" s="3650"/>
      <c r="AR72" s="3650"/>
      <c r="AS72" s="3650"/>
      <c r="AT72" s="3650"/>
      <c r="AU72" s="3650"/>
      <c r="AV72" s="3650"/>
      <c r="AW72" s="3650"/>
      <c r="AX72" s="3650"/>
      <c r="AY72" s="3650"/>
      <c r="AZ72" s="3650"/>
      <c r="BA72" s="3650"/>
      <c r="BB72" s="3650"/>
      <c r="BC72" s="3650"/>
      <c r="BD72" s="3650"/>
      <c r="BE72" s="3650"/>
      <c r="BF72" s="3650"/>
      <c r="BG72" s="3650"/>
      <c r="BH72" s="3650"/>
      <c r="BI72" s="3650"/>
      <c r="BJ72" s="3650"/>
      <c r="BK72" s="3650"/>
      <c r="BL72" s="3650"/>
      <c r="BM72" s="3650"/>
      <c r="BN72" s="3650"/>
      <c r="BO72" s="3650"/>
      <c r="BP72" s="3650"/>
      <c r="BQ72" s="3650"/>
      <c r="BR72" s="3650"/>
      <c r="BS72" s="3650"/>
      <c r="BT72" s="3650"/>
      <c r="BU72" s="3651"/>
    </row>
    <row r="73" spans="3:73" s="287" customFormat="1" ht="9" customHeight="1">
      <c r="C73" s="188"/>
      <c r="F73" s="315"/>
      <c r="G73" s="3649"/>
      <c r="H73" s="3650"/>
      <c r="I73" s="3650"/>
      <c r="J73" s="3650"/>
      <c r="K73" s="3650"/>
      <c r="L73" s="3650"/>
      <c r="M73" s="3650"/>
      <c r="N73" s="3650"/>
      <c r="O73" s="3650"/>
      <c r="P73" s="3650"/>
      <c r="Q73" s="3650"/>
      <c r="R73" s="3650"/>
      <c r="S73" s="3650"/>
      <c r="T73" s="3650"/>
      <c r="U73" s="3650"/>
      <c r="V73" s="3650"/>
      <c r="W73" s="3650"/>
      <c r="X73" s="3650"/>
      <c r="Y73" s="3650"/>
      <c r="Z73" s="3650"/>
      <c r="AA73" s="3650"/>
      <c r="AB73" s="3650"/>
      <c r="AC73" s="3650"/>
      <c r="AD73" s="3650"/>
      <c r="AE73" s="3650"/>
      <c r="AF73" s="3650"/>
      <c r="AG73" s="3650"/>
      <c r="AH73" s="3650"/>
      <c r="AI73" s="3650"/>
      <c r="AJ73" s="3650"/>
      <c r="AK73" s="3650"/>
      <c r="AL73" s="3650"/>
      <c r="AM73" s="3650"/>
      <c r="AN73" s="3650"/>
      <c r="AO73" s="3650"/>
      <c r="AP73" s="3650"/>
      <c r="AQ73" s="3650"/>
      <c r="AR73" s="3650"/>
      <c r="AS73" s="3650"/>
      <c r="AT73" s="3650"/>
      <c r="AU73" s="3650"/>
      <c r="AV73" s="3650"/>
      <c r="AW73" s="3650"/>
      <c r="AX73" s="3650"/>
      <c r="AY73" s="3650"/>
      <c r="AZ73" s="3650"/>
      <c r="BA73" s="3650"/>
      <c r="BB73" s="3650"/>
      <c r="BC73" s="3650"/>
      <c r="BD73" s="3650"/>
      <c r="BE73" s="3650"/>
      <c r="BF73" s="3650"/>
      <c r="BG73" s="3650"/>
      <c r="BH73" s="3650"/>
      <c r="BI73" s="3650"/>
      <c r="BJ73" s="3650"/>
      <c r="BK73" s="3650"/>
      <c r="BL73" s="3650"/>
      <c r="BM73" s="3650"/>
      <c r="BN73" s="3650"/>
      <c r="BO73" s="3650"/>
      <c r="BP73" s="3650"/>
      <c r="BQ73" s="3650"/>
      <c r="BR73" s="3650"/>
      <c r="BS73" s="3650"/>
      <c r="BT73" s="3650"/>
      <c r="BU73" s="3651"/>
    </row>
    <row r="74" spans="3:73" s="287" customFormat="1" ht="9" customHeight="1">
      <c r="C74" s="188"/>
      <c r="F74" s="315"/>
      <c r="G74" s="3649"/>
      <c r="H74" s="3650"/>
      <c r="I74" s="3650"/>
      <c r="J74" s="3650"/>
      <c r="K74" s="3650"/>
      <c r="L74" s="3650"/>
      <c r="M74" s="3650"/>
      <c r="N74" s="3650"/>
      <c r="O74" s="3650"/>
      <c r="P74" s="3650"/>
      <c r="Q74" s="3650"/>
      <c r="R74" s="3650"/>
      <c r="S74" s="3650"/>
      <c r="T74" s="3650"/>
      <c r="U74" s="3650"/>
      <c r="V74" s="3650"/>
      <c r="W74" s="3650"/>
      <c r="X74" s="3650"/>
      <c r="Y74" s="3650"/>
      <c r="Z74" s="3650"/>
      <c r="AA74" s="3650"/>
      <c r="AB74" s="3650"/>
      <c r="AC74" s="3650"/>
      <c r="AD74" s="3650"/>
      <c r="AE74" s="3650"/>
      <c r="AF74" s="3650"/>
      <c r="AG74" s="3650"/>
      <c r="AH74" s="3650"/>
      <c r="AI74" s="3650"/>
      <c r="AJ74" s="3650"/>
      <c r="AK74" s="3650"/>
      <c r="AL74" s="3650"/>
      <c r="AM74" s="3650"/>
      <c r="AN74" s="3650"/>
      <c r="AO74" s="3650"/>
      <c r="AP74" s="3650"/>
      <c r="AQ74" s="3650"/>
      <c r="AR74" s="3650"/>
      <c r="AS74" s="3650"/>
      <c r="AT74" s="3650"/>
      <c r="AU74" s="3650"/>
      <c r="AV74" s="3650"/>
      <c r="AW74" s="3650"/>
      <c r="AX74" s="3650"/>
      <c r="AY74" s="3650"/>
      <c r="AZ74" s="3650"/>
      <c r="BA74" s="3650"/>
      <c r="BB74" s="3650"/>
      <c r="BC74" s="3650"/>
      <c r="BD74" s="3650"/>
      <c r="BE74" s="3650"/>
      <c r="BF74" s="3650"/>
      <c r="BG74" s="3650"/>
      <c r="BH74" s="3650"/>
      <c r="BI74" s="3650"/>
      <c r="BJ74" s="3650"/>
      <c r="BK74" s="3650"/>
      <c r="BL74" s="3650"/>
      <c r="BM74" s="3650"/>
      <c r="BN74" s="3650"/>
      <c r="BO74" s="3650"/>
      <c r="BP74" s="3650"/>
      <c r="BQ74" s="3650"/>
      <c r="BR74" s="3650"/>
      <c r="BS74" s="3650"/>
      <c r="BT74" s="3650"/>
      <c r="BU74" s="3651"/>
    </row>
    <row r="75" spans="3:73" s="287" customFormat="1" ht="9" customHeight="1">
      <c r="C75" s="3664"/>
      <c r="D75" s="3665"/>
      <c r="E75" s="3665"/>
      <c r="F75" s="3666"/>
      <c r="G75" s="3649"/>
      <c r="H75" s="3650"/>
      <c r="I75" s="3650"/>
      <c r="J75" s="3650"/>
      <c r="K75" s="3650"/>
      <c r="L75" s="3650"/>
      <c r="M75" s="3650"/>
      <c r="N75" s="3650"/>
      <c r="O75" s="3650"/>
      <c r="P75" s="3650"/>
      <c r="Q75" s="3650"/>
      <c r="R75" s="3650"/>
      <c r="S75" s="3650"/>
      <c r="T75" s="3650"/>
      <c r="U75" s="3650"/>
      <c r="V75" s="3650"/>
      <c r="W75" s="3650"/>
      <c r="X75" s="3650"/>
      <c r="Y75" s="3650"/>
      <c r="Z75" s="3650"/>
      <c r="AA75" s="3650"/>
      <c r="AB75" s="3650"/>
      <c r="AC75" s="3650"/>
      <c r="AD75" s="3650"/>
      <c r="AE75" s="3650"/>
      <c r="AF75" s="3650"/>
      <c r="AG75" s="3650"/>
      <c r="AH75" s="3650"/>
      <c r="AI75" s="3650"/>
      <c r="AJ75" s="3650"/>
      <c r="AK75" s="3650"/>
      <c r="AL75" s="3650"/>
      <c r="AM75" s="3650"/>
      <c r="AN75" s="3650"/>
      <c r="AO75" s="3650"/>
      <c r="AP75" s="3650"/>
      <c r="AQ75" s="3650"/>
      <c r="AR75" s="3650"/>
      <c r="AS75" s="3650"/>
      <c r="AT75" s="3650"/>
      <c r="AU75" s="3650"/>
      <c r="AV75" s="3650"/>
      <c r="AW75" s="3650"/>
      <c r="AX75" s="3650"/>
      <c r="AY75" s="3650"/>
      <c r="AZ75" s="3650"/>
      <c r="BA75" s="3650"/>
      <c r="BB75" s="3650"/>
      <c r="BC75" s="3650"/>
      <c r="BD75" s="3650"/>
      <c r="BE75" s="3650"/>
      <c r="BF75" s="3650"/>
      <c r="BG75" s="3650"/>
      <c r="BH75" s="3650"/>
      <c r="BI75" s="3650"/>
      <c r="BJ75" s="3650"/>
      <c r="BK75" s="3650"/>
      <c r="BL75" s="3650"/>
      <c r="BM75" s="3650"/>
      <c r="BN75" s="3650"/>
      <c r="BO75" s="3650"/>
      <c r="BP75" s="3650"/>
      <c r="BQ75" s="3650"/>
      <c r="BR75" s="3650"/>
      <c r="BS75" s="3650"/>
      <c r="BT75" s="3650"/>
      <c r="BU75" s="3651"/>
    </row>
    <row r="76" spans="3:73" s="287" customFormat="1" ht="9" customHeight="1">
      <c r="C76" s="3664"/>
      <c r="D76" s="3665"/>
      <c r="E76" s="3665"/>
      <c r="F76" s="3666"/>
      <c r="G76" s="3649"/>
      <c r="H76" s="3650"/>
      <c r="I76" s="3650"/>
      <c r="J76" s="3650"/>
      <c r="K76" s="3650"/>
      <c r="L76" s="3650"/>
      <c r="M76" s="3650"/>
      <c r="N76" s="3650"/>
      <c r="O76" s="3650"/>
      <c r="P76" s="3650"/>
      <c r="Q76" s="3650"/>
      <c r="R76" s="3650"/>
      <c r="S76" s="3650"/>
      <c r="T76" s="3650"/>
      <c r="U76" s="3650"/>
      <c r="V76" s="3650"/>
      <c r="W76" s="3650"/>
      <c r="X76" s="3650"/>
      <c r="Y76" s="3650"/>
      <c r="Z76" s="3650"/>
      <c r="AA76" s="3650"/>
      <c r="AB76" s="3650"/>
      <c r="AC76" s="3650"/>
      <c r="AD76" s="3650"/>
      <c r="AE76" s="3650"/>
      <c r="AF76" s="3650"/>
      <c r="AG76" s="3650"/>
      <c r="AH76" s="3650"/>
      <c r="AI76" s="3650"/>
      <c r="AJ76" s="3650"/>
      <c r="AK76" s="3650"/>
      <c r="AL76" s="3650"/>
      <c r="AM76" s="3650"/>
      <c r="AN76" s="3650"/>
      <c r="AO76" s="3650"/>
      <c r="AP76" s="3650"/>
      <c r="AQ76" s="3650"/>
      <c r="AR76" s="3650"/>
      <c r="AS76" s="3650"/>
      <c r="AT76" s="3650"/>
      <c r="AU76" s="3650"/>
      <c r="AV76" s="3650"/>
      <c r="AW76" s="3650"/>
      <c r="AX76" s="3650"/>
      <c r="AY76" s="3650"/>
      <c r="AZ76" s="3650"/>
      <c r="BA76" s="3650"/>
      <c r="BB76" s="3650"/>
      <c r="BC76" s="3650"/>
      <c r="BD76" s="3650"/>
      <c r="BE76" s="3650"/>
      <c r="BF76" s="3650"/>
      <c r="BG76" s="3650"/>
      <c r="BH76" s="3650"/>
      <c r="BI76" s="3650"/>
      <c r="BJ76" s="3650"/>
      <c r="BK76" s="3650"/>
      <c r="BL76" s="3650"/>
      <c r="BM76" s="3650"/>
      <c r="BN76" s="3650"/>
      <c r="BO76" s="3650"/>
      <c r="BP76" s="3650"/>
      <c r="BQ76" s="3650"/>
      <c r="BR76" s="3650"/>
      <c r="BS76" s="3650"/>
      <c r="BT76" s="3650"/>
      <c r="BU76" s="3651"/>
    </row>
    <row r="77" spans="3:73" s="287" customFormat="1" ht="9" customHeight="1">
      <c r="C77" s="3664"/>
      <c r="D77" s="3665"/>
      <c r="E77" s="3665"/>
      <c r="F77" s="3666"/>
      <c r="G77" s="3649"/>
      <c r="H77" s="3650"/>
      <c r="I77" s="3650"/>
      <c r="J77" s="3650"/>
      <c r="K77" s="3650"/>
      <c r="L77" s="3650"/>
      <c r="M77" s="3650"/>
      <c r="N77" s="3650"/>
      <c r="O77" s="3650"/>
      <c r="P77" s="3650"/>
      <c r="Q77" s="3650"/>
      <c r="R77" s="3650"/>
      <c r="S77" s="3650"/>
      <c r="T77" s="3650"/>
      <c r="U77" s="3650"/>
      <c r="V77" s="3650"/>
      <c r="W77" s="3650"/>
      <c r="X77" s="3650"/>
      <c r="Y77" s="3650"/>
      <c r="Z77" s="3650"/>
      <c r="AA77" s="3650"/>
      <c r="AB77" s="3650"/>
      <c r="AC77" s="3650"/>
      <c r="AD77" s="3650"/>
      <c r="AE77" s="3650"/>
      <c r="AF77" s="3650"/>
      <c r="AG77" s="3650"/>
      <c r="AH77" s="3650"/>
      <c r="AI77" s="3650"/>
      <c r="AJ77" s="3650"/>
      <c r="AK77" s="3650"/>
      <c r="AL77" s="3650"/>
      <c r="AM77" s="3650"/>
      <c r="AN77" s="3650"/>
      <c r="AO77" s="3650"/>
      <c r="AP77" s="3650"/>
      <c r="AQ77" s="3650"/>
      <c r="AR77" s="3650"/>
      <c r="AS77" s="3650"/>
      <c r="AT77" s="3650"/>
      <c r="AU77" s="3650"/>
      <c r="AV77" s="3650"/>
      <c r="AW77" s="3650"/>
      <c r="AX77" s="3650"/>
      <c r="AY77" s="3650"/>
      <c r="AZ77" s="3650"/>
      <c r="BA77" s="3650"/>
      <c r="BB77" s="3650"/>
      <c r="BC77" s="3650"/>
      <c r="BD77" s="3650"/>
      <c r="BE77" s="3650"/>
      <c r="BF77" s="3650"/>
      <c r="BG77" s="3650"/>
      <c r="BH77" s="3650"/>
      <c r="BI77" s="3650"/>
      <c r="BJ77" s="3650"/>
      <c r="BK77" s="3650"/>
      <c r="BL77" s="3650"/>
      <c r="BM77" s="3650"/>
      <c r="BN77" s="3650"/>
      <c r="BO77" s="3650"/>
      <c r="BP77" s="3650"/>
      <c r="BQ77" s="3650"/>
      <c r="BR77" s="3650"/>
      <c r="BS77" s="3650"/>
      <c r="BT77" s="3650"/>
      <c r="BU77" s="3651"/>
    </row>
    <row r="78" spans="3:73" s="287" customFormat="1" ht="9" customHeight="1">
      <c r="C78" s="3664"/>
      <c r="D78" s="3665"/>
      <c r="E78" s="3665"/>
      <c r="F78" s="3666"/>
      <c r="G78" s="3649"/>
      <c r="H78" s="3650"/>
      <c r="I78" s="3650"/>
      <c r="J78" s="3650"/>
      <c r="K78" s="3650"/>
      <c r="L78" s="3650"/>
      <c r="M78" s="3650"/>
      <c r="N78" s="3650"/>
      <c r="O78" s="3650"/>
      <c r="P78" s="3650"/>
      <c r="Q78" s="3650"/>
      <c r="R78" s="3650"/>
      <c r="S78" s="3650"/>
      <c r="T78" s="3650"/>
      <c r="U78" s="3650"/>
      <c r="V78" s="3650"/>
      <c r="W78" s="3650"/>
      <c r="X78" s="3650"/>
      <c r="Y78" s="3650"/>
      <c r="Z78" s="3650"/>
      <c r="AA78" s="3650"/>
      <c r="AB78" s="3650"/>
      <c r="AC78" s="3650"/>
      <c r="AD78" s="3650"/>
      <c r="AE78" s="3650"/>
      <c r="AF78" s="3650"/>
      <c r="AG78" s="3650"/>
      <c r="AH78" s="3650"/>
      <c r="AI78" s="3650"/>
      <c r="AJ78" s="3650"/>
      <c r="AK78" s="3650"/>
      <c r="AL78" s="3650"/>
      <c r="AM78" s="3650"/>
      <c r="AN78" s="3650"/>
      <c r="AO78" s="3650"/>
      <c r="AP78" s="3650"/>
      <c r="AQ78" s="3650"/>
      <c r="AR78" s="3650"/>
      <c r="AS78" s="3650"/>
      <c r="AT78" s="3650"/>
      <c r="AU78" s="3650"/>
      <c r="AV78" s="3650"/>
      <c r="AW78" s="3650"/>
      <c r="AX78" s="3650"/>
      <c r="AY78" s="3650"/>
      <c r="AZ78" s="3650"/>
      <c r="BA78" s="3650"/>
      <c r="BB78" s="3650"/>
      <c r="BC78" s="3650"/>
      <c r="BD78" s="3650"/>
      <c r="BE78" s="3650"/>
      <c r="BF78" s="3650"/>
      <c r="BG78" s="3650"/>
      <c r="BH78" s="3650"/>
      <c r="BI78" s="3650"/>
      <c r="BJ78" s="3650"/>
      <c r="BK78" s="3650"/>
      <c r="BL78" s="3650"/>
      <c r="BM78" s="3650"/>
      <c r="BN78" s="3650"/>
      <c r="BO78" s="3650"/>
      <c r="BP78" s="3650"/>
      <c r="BQ78" s="3650"/>
      <c r="BR78" s="3650"/>
      <c r="BS78" s="3650"/>
      <c r="BT78" s="3650"/>
      <c r="BU78" s="3651"/>
    </row>
    <row r="79" spans="3:73" s="287" customFormat="1" ht="9" customHeight="1">
      <c r="C79" s="3664"/>
      <c r="D79" s="3665"/>
      <c r="E79" s="3665"/>
      <c r="F79" s="3666"/>
      <c r="G79" s="3649"/>
      <c r="H79" s="3650"/>
      <c r="I79" s="3650"/>
      <c r="J79" s="3650"/>
      <c r="K79" s="3650"/>
      <c r="L79" s="3650"/>
      <c r="M79" s="3650"/>
      <c r="N79" s="3650"/>
      <c r="O79" s="3650"/>
      <c r="P79" s="3650"/>
      <c r="Q79" s="3650"/>
      <c r="R79" s="3650"/>
      <c r="S79" s="3650"/>
      <c r="T79" s="3650"/>
      <c r="U79" s="3650"/>
      <c r="V79" s="3650"/>
      <c r="W79" s="3650"/>
      <c r="X79" s="3650"/>
      <c r="Y79" s="3650"/>
      <c r="Z79" s="3650"/>
      <c r="AA79" s="3650"/>
      <c r="AB79" s="3650"/>
      <c r="AC79" s="3650"/>
      <c r="AD79" s="3650"/>
      <c r="AE79" s="3650"/>
      <c r="AF79" s="3650"/>
      <c r="AG79" s="3650"/>
      <c r="AH79" s="3650"/>
      <c r="AI79" s="3650"/>
      <c r="AJ79" s="3650"/>
      <c r="AK79" s="3650"/>
      <c r="AL79" s="3650"/>
      <c r="AM79" s="3650"/>
      <c r="AN79" s="3650"/>
      <c r="AO79" s="3650"/>
      <c r="AP79" s="3650"/>
      <c r="AQ79" s="3650"/>
      <c r="AR79" s="3650"/>
      <c r="AS79" s="3650"/>
      <c r="AT79" s="3650"/>
      <c r="AU79" s="3650"/>
      <c r="AV79" s="3650"/>
      <c r="AW79" s="3650"/>
      <c r="AX79" s="3650"/>
      <c r="AY79" s="3650"/>
      <c r="AZ79" s="3650"/>
      <c r="BA79" s="3650"/>
      <c r="BB79" s="3650"/>
      <c r="BC79" s="3650"/>
      <c r="BD79" s="3650"/>
      <c r="BE79" s="3650"/>
      <c r="BF79" s="3650"/>
      <c r="BG79" s="3650"/>
      <c r="BH79" s="3650"/>
      <c r="BI79" s="3650"/>
      <c r="BJ79" s="3650"/>
      <c r="BK79" s="3650"/>
      <c r="BL79" s="3650"/>
      <c r="BM79" s="3650"/>
      <c r="BN79" s="3650"/>
      <c r="BO79" s="3650"/>
      <c r="BP79" s="3650"/>
      <c r="BQ79" s="3650"/>
      <c r="BR79" s="3650"/>
      <c r="BS79" s="3650"/>
      <c r="BT79" s="3650"/>
      <c r="BU79" s="3651"/>
    </row>
    <row r="80" spans="3:73" s="287" customFormat="1" ht="9" customHeight="1">
      <c r="C80" s="3667"/>
      <c r="D80" s="3668"/>
      <c r="E80" s="3668"/>
      <c r="F80" s="3669"/>
      <c r="G80" s="3652"/>
      <c r="H80" s="3653"/>
      <c r="I80" s="3653"/>
      <c r="J80" s="3653"/>
      <c r="K80" s="3653"/>
      <c r="L80" s="3653"/>
      <c r="M80" s="3653"/>
      <c r="N80" s="3653"/>
      <c r="O80" s="3653"/>
      <c r="P80" s="3653"/>
      <c r="Q80" s="3653"/>
      <c r="R80" s="3653"/>
      <c r="S80" s="3653"/>
      <c r="T80" s="3653"/>
      <c r="U80" s="3653"/>
      <c r="V80" s="3653"/>
      <c r="W80" s="3653"/>
      <c r="X80" s="3653"/>
      <c r="Y80" s="3653"/>
      <c r="Z80" s="3653"/>
      <c r="AA80" s="3653"/>
      <c r="AB80" s="3653"/>
      <c r="AC80" s="3653"/>
      <c r="AD80" s="3653"/>
      <c r="AE80" s="3653"/>
      <c r="AF80" s="3653"/>
      <c r="AG80" s="3653"/>
      <c r="AH80" s="3653"/>
      <c r="AI80" s="3653"/>
      <c r="AJ80" s="3653"/>
      <c r="AK80" s="3653"/>
      <c r="AL80" s="3653"/>
      <c r="AM80" s="3653"/>
      <c r="AN80" s="3653"/>
      <c r="AO80" s="3653"/>
      <c r="AP80" s="3653"/>
      <c r="AQ80" s="3653"/>
      <c r="AR80" s="3653"/>
      <c r="AS80" s="3653"/>
      <c r="AT80" s="3653"/>
      <c r="AU80" s="3653"/>
      <c r="AV80" s="3653"/>
      <c r="AW80" s="3653"/>
      <c r="AX80" s="3653"/>
      <c r="AY80" s="3653"/>
      <c r="AZ80" s="3653"/>
      <c r="BA80" s="3653"/>
      <c r="BB80" s="3653"/>
      <c r="BC80" s="3653"/>
      <c r="BD80" s="3653"/>
      <c r="BE80" s="3653"/>
      <c r="BF80" s="3653"/>
      <c r="BG80" s="3653"/>
      <c r="BH80" s="3653"/>
      <c r="BI80" s="3653"/>
      <c r="BJ80" s="3653"/>
      <c r="BK80" s="3653"/>
      <c r="BL80" s="3653"/>
      <c r="BM80" s="3653"/>
      <c r="BN80" s="3653"/>
      <c r="BO80" s="3653"/>
      <c r="BP80" s="3653"/>
      <c r="BQ80" s="3653"/>
      <c r="BR80" s="3653"/>
      <c r="BS80" s="3653"/>
      <c r="BT80" s="3653"/>
      <c r="BU80" s="3654"/>
    </row>
    <row r="81" spans="2:73" s="287" customFormat="1" ht="7.5" customHeight="1">
      <c r="B81" s="320"/>
      <c r="C81" s="3197" t="s">
        <v>82</v>
      </c>
      <c r="D81" s="1945"/>
      <c r="E81" s="1945"/>
      <c r="F81" s="1945"/>
      <c r="G81" s="1945"/>
      <c r="H81" s="1945"/>
      <c r="I81" s="1945"/>
      <c r="J81" s="1945"/>
      <c r="K81" s="1945"/>
      <c r="L81" s="1945"/>
      <c r="M81" s="1945"/>
      <c r="N81" s="1945"/>
      <c r="O81" s="1945"/>
      <c r="P81" s="1945"/>
      <c r="Q81" s="1945"/>
      <c r="R81" s="1945"/>
      <c r="S81" s="1945"/>
      <c r="T81" s="1945"/>
      <c r="U81" s="1945"/>
      <c r="V81" s="1945"/>
      <c r="W81" s="1945"/>
      <c r="X81" s="1945"/>
      <c r="Y81" s="1945"/>
      <c r="Z81" s="1945"/>
      <c r="AA81" s="1945"/>
      <c r="AB81" s="1945"/>
      <c r="AC81" s="1945"/>
      <c r="AD81" s="1945"/>
      <c r="AE81" s="1945"/>
      <c r="AF81" s="1945"/>
      <c r="AG81" s="1945"/>
      <c r="AH81" s="1945"/>
      <c r="AI81" s="1945"/>
      <c r="AJ81" s="1945"/>
      <c r="AK81" s="1945"/>
      <c r="AL81" s="1945"/>
      <c r="AM81" s="1945"/>
      <c r="AN81" s="1945"/>
      <c r="AO81" s="1945"/>
      <c r="AP81" s="1945"/>
      <c r="AQ81" s="1945"/>
      <c r="AR81" s="1945"/>
      <c r="AS81" s="1945"/>
      <c r="AT81" s="1945"/>
      <c r="AU81" s="1945"/>
      <c r="AV81" s="1945"/>
      <c r="AW81" s="1945"/>
      <c r="AX81" s="1945"/>
      <c r="AY81" s="1945"/>
      <c r="AZ81" s="1945"/>
      <c r="BA81" s="1945"/>
      <c r="BB81" s="1945"/>
      <c r="BC81" s="1945"/>
      <c r="BD81" s="1945"/>
      <c r="BE81" s="1945"/>
      <c r="BF81" s="1945"/>
      <c r="BG81" s="1945"/>
      <c r="BH81" s="1945"/>
      <c r="BI81" s="1945"/>
      <c r="BJ81" s="1945"/>
      <c r="BK81" s="1945"/>
      <c r="BL81" s="1945"/>
      <c r="BM81" s="1945"/>
      <c r="BN81" s="1945"/>
      <c r="BO81" s="1945"/>
      <c r="BP81" s="1945"/>
      <c r="BQ81" s="1945"/>
      <c r="BR81" s="1945"/>
      <c r="BS81" s="1945"/>
      <c r="BT81" s="1945"/>
      <c r="BU81" s="3670"/>
    </row>
    <row r="82" spans="2:73" s="287" customFormat="1" ht="7.5" customHeight="1">
      <c r="B82" s="320"/>
      <c r="C82" s="3155"/>
      <c r="D82" s="2748"/>
      <c r="E82" s="2748"/>
      <c r="F82" s="2748"/>
      <c r="G82" s="2748"/>
      <c r="H82" s="2748"/>
      <c r="I82" s="2748"/>
      <c r="J82" s="2748"/>
      <c r="K82" s="2748"/>
      <c r="L82" s="2748"/>
      <c r="M82" s="2748"/>
      <c r="N82" s="2748"/>
      <c r="O82" s="2748"/>
      <c r="P82" s="2748"/>
      <c r="Q82" s="2748"/>
      <c r="R82" s="2748"/>
      <c r="S82" s="2748"/>
      <c r="T82" s="2748"/>
      <c r="U82" s="2748"/>
      <c r="V82" s="2748"/>
      <c r="W82" s="2748"/>
      <c r="X82" s="2748"/>
      <c r="Y82" s="2748"/>
      <c r="Z82" s="2748"/>
      <c r="AA82" s="2748"/>
      <c r="AB82" s="2748"/>
      <c r="AC82" s="2748"/>
      <c r="AD82" s="2748"/>
      <c r="AE82" s="2748"/>
      <c r="AF82" s="2748"/>
      <c r="AG82" s="2748"/>
      <c r="AH82" s="2748"/>
      <c r="AI82" s="2748"/>
      <c r="AJ82" s="2748"/>
      <c r="AK82" s="2748"/>
      <c r="AL82" s="2748"/>
      <c r="AM82" s="2748"/>
      <c r="AN82" s="2748"/>
      <c r="AO82" s="2748"/>
      <c r="AP82" s="2748"/>
      <c r="AQ82" s="2748"/>
      <c r="AR82" s="2748"/>
      <c r="AS82" s="2748"/>
      <c r="AT82" s="2748"/>
      <c r="AU82" s="2748"/>
      <c r="AV82" s="2748"/>
      <c r="AW82" s="2748"/>
      <c r="AX82" s="2748"/>
      <c r="AY82" s="2748"/>
      <c r="AZ82" s="2748"/>
      <c r="BA82" s="2748"/>
      <c r="BB82" s="2748"/>
      <c r="BC82" s="2748"/>
      <c r="BD82" s="2748"/>
      <c r="BE82" s="2748"/>
      <c r="BF82" s="2748"/>
      <c r="BG82" s="2748"/>
      <c r="BH82" s="2748"/>
      <c r="BI82" s="2748"/>
      <c r="BJ82" s="2748"/>
      <c r="BK82" s="2748"/>
      <c r="BL82" s="2748"/>
      <c r="BM82" s="2748"/>
      <c r="BN82" s="2748"/>
      <c r="BO82" s="2748"/>
      <c r="BP82" s="2748"/>
      <c r="BQ82" s="2748"/>
      <c r="BR82" s="2748"/>
      <c r="BS82" s="2748"/>
      <c r="BT82" s="2748"/>
      <c r="BU82" s="3151"/>
    </row>
    <row r="83" spans="2:73" s="287" customFormat="1" ht="9" customHeight="1">
      <c r="B83" s="320"/>
      <c r="C83" s="188"/>
      <c r="D83" s="2698" t="s">
        <v>79</v>
      </c>
      <c r="E83" s="2698"/>
      <c r="F83" s="2698"/>
      <c r="G83" s="2698"/>
      <c r="H83" s="2698"/>
      <c r="I83" s="2698"/>
      <c r="J83" s="2698"/>
      <c r="L83" s="3671"/>
      <c r="M83" s="3672"/>
      <c r="N83" s="3672"/>
      <c r="O83" s="3672"/>
      <c r="P83" s="3672"/>
      <c r="Q83" s="3672"/>
      <c r="R83" s="3672"/>
      <c r="S83" s="3672"/>
      <c r="T83" s="3672"/>
      <c r="U83" s="3672"/>
      <c r="V83" s="3672"/>
      <c r="W83" s="3672"/>
      <c r="X83" s="3672"/>
      <c r="Y83" s="3672"/>
      <c r="Z83" s="3672"/>
      <c r="AA83" s="3672"/>
      <c r="AB83" s="3672"/>
      <c r="AC83" s="3672"/>
      <c r="AD83" s="3672"/>
      <c r="AE83" s="3672"/>
      <c r="AF83" s="3672"/>
      <c r="AG83" s="3672"/>
      <c r="AH83" s="3672"/>
      <c r="AI83" s="3672"/>
      <c r="AJ83" s="3672"/>
      <c r="AK83" s="3672"/>
      <c r="AL83" s="3672"/>
      <c r="AM83" s="3672"/>
      <c r="AN83" s="3672"/>
      <c r="AO83" s="3672"/>
      <c r="AP83" s="3672"/>
      <c r="AQ83" s="3672"/>
      <c r="AR83" s="3672"/>
      <c r="AS83" s="3672"/>
      <c r="AT83" s="3672"/>
      <c r="AU83" s="3673"/>
      <c r="AV83" s="316"/>
      <c r="AW83" s="2698" t="s">
        <v>80</v>
      </c>
      <c r="AX83" s="2698"/>
      <c r="AY83" s="2698"/>
      <c r="AZ83" s="2698"/>
      <c r="BA83" s="2698"/>
      <c r="BB83" s="2698"/>
      <c r="BC83" s="2698"/>
      <c r="BD83" s="317"/>
      <c r="BE83" s="3671"/>
      <c r="BF83" s="3672"/>
      <c r="BG83" s="3672"/>
      <c r="BH83" s="3672"/>
      <c r="BI83" s="3672"/>
      <c r="BJ83" s="3672"/>
      <c r="BK83" s="3672"/>
      <c r="BL83" s="3672"/>
      <c r="BM83" s="3672"/>
      <c r="BN83" s="3672"/>
      <c r="BO83" s="3672"/>
      <c r="BP83" s="3672"/>
      <c r="BQ83" s="3672"/>
      <c r="BR83" s="3672"/>
      <c r="BS83" s="3672"/>
      <c r="BT83" s="3672"/>
      <c r="BU83" s="3683"/>
    </row>
    <row r="84" spans="2:73" s="287" customFormat="1" ht="9" customHeight="1" thickBot="1">
      <c r="B84" s="320"/>
      <c r="C84" s="189"/>
      <c r="D84" s="1947"/>
      <c r="E84" s="1947"/>
      <c r="F84" s="1947"/>
      <c r="G84" s="1947"/>
      <c r="H84" s="1947"/>
      <c r="I84" s="1947"/>
      <c r="J84" s="1947"/>
      <c r="K84" s="353"/>
      <c r="L84" s="3674"/>
      <c r="M84" s="3675"/>
      <c r="N84" s="3675"/>
      <c r="O84" s="3675"/>
      <c r="P84" s="3675"/>
      <c r="Q84" s="3675"/>
      <c r="R84" s="3675"/>
      <c r="S84" s="3675"/>
      <c r="T84" s="3675"/>
      <c r="U84" s="3675"/>
      <c r="V84" s="3675"/>
      <c r="W84" s="3675"/>
      <c r="X84" s="3675"/>
      <c r="Y84" s="3675"/>
      <c r="Z84" s="3675"/>
      <c r="AA84" s="3675"/>
      <c r="AB84" s="3675"/>
      <c r="AC84" s="3675"/>
      <c r="AD84" s="3675"/>
      <c r="AE84" s="3675"/>
      <c r="AF84" s="3675"/>
      <c r="AG84" s="3675"/>
      <c r="AH84" s="3675"/>
      <c r="AI84" s="3675"/>
      <c r="AJ84" s="3675"/>
      <c r="AK84" s="3675"/>
      <c r="AL84" s="3675"/>
      <c r="AM84" s="3675"/>
      <c r="AN84" s="3675"/>
      <c r="AO84" s="3675"/>
      <c r="AP84" s="3675"/>
      <c r="AQ84" s="3675"/>
      <c r="AR84" s="3675"/>
      <c r="AS84" s="3675"/>
      <c r="AT84" s="3675"/>
      <c r="AU84" s="3676"/>
      <c r="AV84" s="318"/>
      <c r="AW84" s="1947"/>
      <c r="AX84" s="1947"/>
      <c r="AY84" s="1947"/>
      <c r="AZ84" s="1947"/>
      <c r="BA84" s="1947"/>
      <c r="BB84" s="1947"/>
      <c r="BC84" s="1947"/>
      <c r="BD84" s="319"/>
      <c r="BE84" s="3674"/>
      <c r="BF84" s="3675"/>
      <c r="BG84" s="3675"/>
      <c r="BH84" s="3675"/>
      <c r="BI84" s="3675"/>
      <c r="BJ84" s="3675"/>
      <c r="BK84" s="3675"/>
      <c r="BL84" s="3675"/>
      <c r="BM84" s="3675"/>
      <c r="BN84" s="3675"/>
      <c r="BO84" s="3675"/>
      <c r="BP84" s="3675"/>
      <c r="BQ84" s="3675"/>
      <c r="BR84" s="3675"/>
      <c r="BS84" s="3675"/>
      <c r="BT84" s="3675"/>
      <c r="BU84" s="3684"/>
    </row>
    <row r="85" spans="2:73" s="287" customFormat="1" ht="9" customHeight="1">
      <c r="C85" s="80"/>
      <c r="D85" s="84"/>
      <c r="E85" s="84"/>
      <c r="F85" s="84"/>
      <c r="G85" s="84"/>
    </row>
  </sheetData>
  <sheetProtection formatCells="0"/>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type="list" allowBlank="1" showInputMessage="1" showErrorMessage="1" sqref="AH10:AJ11 AR10:AT11 BB10:BD11 BL10:BN11" xr:uid="{96D9A2E2-654B-44C3-B35A-1950560D4C94}">
      <formula1>"■,□"</formula1>
    </dataValidation>
    <dataValidation imeMode="halfAlpha" allowBlank="1" showInputMessage="1" showErrorMessage="1" sqref="AE2 O2 W2" xr:uid="{52A51377-A365-437D-981B-EDFEA2735F9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4204-7890-4B48-B4B6-3092D0711099}">
  <sheetPr>
    <tabColor theme="1" tint="0.499984740745262"/>
    <pageSetUpPr fitToPage="1"/>
  </sheetPr>
  <dimension ref="A1:BW85"/>
  <sheetViews>
    <sheetView showGridLines="0" view="pageBreakPreview" zoomScale="85" zoomScaleNormal="100" zoomScaleSheetLayoutView="85" workbookViewId="0">
      <selection activeCell="BU1" sqref="BU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3685" t="s">
        <v>911</v>
      </c>
      <c r="B2" s="374"/>
      <c r="C2" s="374"/>
      <c r="D2" s="374"/>
      <c r="E2" s="2497" t="s">
        <v>164</v>
      </c>
      <c r="F2" s="2497"/>
      <c r="G2" s="2497"/>
      <c r="H2" s="2497"/>
      <c r="I2" s="2497"/>
      <c r="J2" s="2497"/>
      <c r="K2" s="2497"/>
      <c r="L2" s="2497"/>
      <c r="M2" s="2497"/>
      <c r="N2" s="2497"/>
      <c r="O2" s="2498" t="str">
        <f>'様式８（ゼロ）'!CM8</f>
        <v>0</v>
      </c>
      <c r="P2" s="2498"/>
      <c r="Q2" s="2498"/>
      <c r="R2" s="2498"/>
      <c r="S2" s="2498"/>
      <c r="T2" s="2498"/>
      <c r="U2" s="2498"/>
      <c r="V2" s="2498"/>
      <c r="W2" s="2499" t="s">
        <v>165</v>
      </c>
      <c r="X2" s="2499"/>
      <c r="Y2" s="2499"/>
      <c r="Z2" s="2499"/>
      <c r="AA2" s="2499"/>
      <c r="AB2" s="2499"/>
      <c r="AC2" s="2499"/>
      <c r="AD2" s="2499"/>
      <c r="AE2" s="3686" t="str">
        <f>'様式８（ゼロ）'!CM4</f>
        <v/>
      </c>
      <c r="AF2" s="2500"/>
      <c r="AG2" s="2500"/>
      <c r="AH2" s="2500"/>
      <c r="AI2" s="2500"/>
      <c r="AJ2" s="176"/>
      <c r="AK2" s="2501">
        <f>'様式８（ゼロ）'!AF54</f>
        <v>0</v>
      </c>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c r="BP2" s="374"/>
      <c r="BQ2" s="374"/>
      <c r="BR2" s="374"/>
      <c r="BS2" s="374"/>
      <c r="BT2" s="374"/>
      <c r="BU2" s="374"/>
      <c r="BV2" s="374"/>
      <c r="BW2" s="374"/>
    </row>
    <row r="3" spans="1:75" ht="8.1" customHeight="1">
      <c r="A3" s="3685"/>
      <c r="B3" s="374"/>
      <c r="C3" s="374"/>
      <c r="D3" s="374"/>
      <c r="E3" s="2497"/>
      <c r="F3" s="2497"/>
      <c r="G3" s="2497"/>
      <c r="H3" s="2497"/>
      <c r="I3" s="2497"/>
      <c r="J3" s="2497"/>
      <c r="K3" s="2497"/>
      <c r="L3" s="2497"/>
      <c r="M3" s="2497"/>
      <c r="N3" s="2497"/>
      <c r="O3" s="2498"/>
      <c r="P3" s="2498"/>
      <c r="Q3" s="2498"/>
      <c r="R3" s="2498"/>
      <c r="S3" s="2498"/>
      <c r="T3" s="2498"/>
      <c r="U3" s="2498"/>
      <c r="V3" s="2498"/>
      <c r="W3" s="2499"/>
      <c r="X3" s="2499"/>
      <c r="Y3" s="2499"/>
      <c r="Z3" s="2499"/>
      <c r="AA3" s="2499"/>
      <c r="AB3" s="2499"/>
      <c r="AC3" s="2499"/>
      <c r="AD3" s="2499"/>
      <c r="AE3" s="2500"/>
      <c r="AF3" s="2500"/>
      <c r="AG3" s="2500"/>
      <c r="AH3" s="2500"/>
      <c r="AI3" s="2500"/>
      <c r="AJ3" s="176"/>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374"/>
      <c r="BQ3" s="374"/>
      <c r="BR3" s="374"/>
      <c r="BS3" s="374"/>
      <c r="BT3" s="374"/>
      <c r="BU3" s="374"/>
      <c r="BV3" s="374"/>
      <c r="BW3" s="374"/>
    </row>
    <row r="4" spans="1:75" ht="9" customHeight="1">
      <c r="A4" s="3685"/>
    </row>
    <row r="5" spans="1:75" ht="6" customHeight="1">
      <c r="A5" s="3685"/>
    </row>
    <row r="6" spans="1:75" ht="9" customHeight="1">
      <c r="A6" s="3685"/>
      <c r="C6" s="3638" t="s">
        <v>609</v>
      </c>
      <c r="D6" s="3638"/>
      <c r="E6" s="3638"/>
      <c r="F6" s="3638"/>
      <c r="G6" s="3638"/>
      <c r="H6" s="3638"/>
      <c r="I6" s="3638"/>
      <c r="J6" s="3638"/>
      <c r="K6" s="3638"/>
      <c r="L6" s="3638"/>
      <c r="M6" s="3638"/>
      <c r="N6" s="3638"/>
      <c r="O6" s="3638"/>
      <c r="P6" s="3638"/>
      <c r="Q6" s="3638"/>
      <c r="R6" s="3638"/>
      <c r="S6" s="3638"/>
      <c r="T6" s="3638"/>
      <c r="U6" s="3638"/>
      <c r="V6" s="3638"/>
      <c r="W6" s="3638"/>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row>
    <row r="7" spans="1:75" ht="9" customHeight="1">
      <c r="A7" s="3685"/>
      <c r="C7" s="3638"/>
      <c r="D7" s="3638"/>
      <c r="E7" s="3638"/>
      <c r="F7" s="3638"/>
      <c r="G7" s="3638"/>
      <c r="H7" s="3638"/>
      <c r="I7" s="3638"/>
      <c r="J7" s="3638"/>
      <c r="K7" s="3638"/>
      <c r="L7" s="3638"/>
      <c r="M7" s="3638"/>
      <c r="N7" s="3638"/>
      <c r="O7" s="3638"/>
      <c r="P7" s="3638"/>
      <c r="Q7" s="3638"/>
      <c r="R7" s="3638"/>
      <c r="S7" s="3638"/>
      <c r="T7" s="3638"/>
      <c r="U7" s="3638"/>
      <c r="V7" s="3638"/>
      <c r="W7" s="3638"/>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9"/>
      <c r="D9" s="3639"/>
      <c r="E9" s="3639"/>
      <c r="F9" s="3639"/>
      <c r="G9" s="3639"/>
      <c r="H9" s="3639"/>
      <c r="I9" s="3639"/>
      <c r="J9" s="3639"/>
      <c r="K9" s="3639"/>
      <c r="L9" s="3639"/>
      <c r="M9" s="3639"/>
      <c r="N9" s="3639"/>
      <c r="O9" s="3639"/>
      <c r="P9" s="3639"/>
      <c r="Q9" s="3639"/>
      <c r="R9" s="3639"/>
      <c r="S9" s="3639"/>
      <c r="T9" s="3639"/>
      <c r="U9" s="3639"/>
      <c r="V9" s="3639"/>
      <c r="W9" s="3639"/>
      <c r="X9" s="3639"/>
      <c r="Y9" s="3639"/>
      <c r="Z9" s="3639"/>
      <c r="AA9" s="3639"/>
      <c r="AB9" s="3639"/>
      <c r="AC9" s="3639"/>
      <c r="AD9" s="3639"/>
      <c r="AE9" s="3639"/>
      <c r="AF9" s="3639"/>
      <c r="AG9" s="3639"/>
      <c r="AH9" s="3639"/>
      <c r="AI9" s="3639"/>
      <c r="AJ9" s="3639"/>
      <c r="AK9" s="3639"/>
      <c r="AL9" s="3639"/>
      <c r="AM9" s="3639"/>
      <c r="AN9" s="3639"/>
      <c r="AO9" s="3639"/>
      <c r="AP9" s="3639"/>
      <c r="AQ9" s="3639"/>
      <c r="AR9" s="3639"/>
      <c r="AS9" s="3639"/>
      <c r="AT9" s="3639"/>
      <c r="AU9" s="3639"/>
      <c r="AV9" s="3639"/>
      <c r="AW9" s="3639"/>
      <c r="AX9" s="3639"/>
      <c r="AY9" s="3639"/>
      <c r="AZ9" s="3639"/>
      <c r="BA9" s="3639"/>
      <c r="BB9" s="3639"/>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40" t="s">
        <v>67</v>
      </c>
      <c r="E10" s="3640"/>
      <c r="F10" s="3640"/>
      <c r="G10" s="3640"/>
      <c r="H10" s="3640"/>
      <c r="I10" s="3640"/>
      <c r="J10" s="3640"/>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54"/>
      <c r="AH10" s="3642" t="s">
        <v>9</v>
      </c>
      <c r="AI10" s="3642"/>
      <c r="AJ10" s="3642"/>
      <c r="AK10" s="3640" t="s">
        <v>64</v>
      </c>
      <c r="AL10" s="3640"/>
      <c r="AM10" s="3640"/>
      <c r="AN10" s="3640"/>
      <c r="AO10" s="3640"/>
      <c r="AP10" s="3640"/>
      <c r="AQ10" s="3640"/>
      <c r="AR10" s="3642" t="s">
        <v>9</v>
      </c>
      <c r="AS10" s="3642"/>
      <c r="AT10" s="3642"/>
      <c r="AU10" s="3640" t="s">
        <v>65</v>
      </c>
      <c r="AV10" s="3640"/>
      <c r="AW10" s="3640"/>
      <c r="AX10" s="3640"/>
      <c r="AY10" s="3640"/>
      <c r="AZ10" s="3640"/>
      <c r="BA10" s="3640"/>
      <c r="BB10" s="3642" t="s">
        <v>9</v>
      </c>
      <c r="BC10" s="3642"/>
      <c r="BD10" s="3642"/>
      <c r="BE10" s="3640" t="s">
        <v>66</v>
      </c>
      <c r="BF10" s="3640"/>
      <c r="BG10" s="3640"/>
      <c r="BH10" s="3640"/>
      <c r="BI10" s="3640"/>
      <c r="BJ10" s="3640"/>
      <c r="BK10" s="3640"/>
      <c r="BL10" s="3642" t="s">
        <v>9</v>
      </c>
      <c r="BM10" s="3642"/>
      <c r="BN10" s="3642"/>
      <c r="BO10" s="3640" t="s">
        <v>13</v>
      </c>
      <c r="BP10" s="3640"/>
      <c r="BQ10" s="3640"/>
      <c r="BR10" s="3640"/>
      <c r="BS10" s="3640"/>
      <c r="BT10" s="3640"/>
      <c r="BU10" s="3644"/>
    </row>
    <row r="11" spans="1:75" s="287" customFormat="1" ht="10.5" customHeight="1" thickBot="1">
      <c r="C11" s="308"/>
      <c r="D11" s="3641"/>
      <c r="E11" s="3641"/>
      <c r="F11" s="3641"/>
      <c r="G11" s="3641"/>
      <c r="H11" s="3641"/>
      <c r="I11" s="3641"/>
      <c r="J11" s="3641"/>
      <c r="K11" s="3641"/>
      <c r="L11" s="3641"/>
      <c r="M11" s="3641"/>
      <c r="N11" s="3641"/>
      <c r="O11" s="3641"/>
      <c r="P11" s="3641"/>
      <c r="Q11" s="3641"/>
      <c r="R11" s="3641"/>
      <c r="S11" s="3641"/>
      <c r="T11" s="3641"/>
      <c r="U11" s="3641"/>
      <c r="V11" s="3641"/>
      <c r="W11" s="3641"/>
      <c r="X11" s="3641"/>
      <c r="Y11" s="3641"/>
      <c r="Z11" s="3641"/>
      <c r="AA11" s="3641"/>
      <c r="AB11" s="3641"/>
      <c r="AC11" s="3641"/>
      <c r="AD11" s="3641"/>
      <c r="AE11" s="3641"/>
      <c r="AF11" s="3641"/>
      <c r="AG11" s="63"/>
      <c r="AH11" s="3643"/>
      <c r="AI11" s="3643"/>
      <c r="AJ11" s="3643"/>
      <c r="AK11" s="3641"/>
      <c r="AL11" s="3641"/>
      <c r="AM11" s="3641"/>
      <c r="AN11" s="3641"/>
      <c r="AO11" s="3641"/>
      <c r="AP11" s="3641"/>
      <c r="AQ11" s="3641"/>
      <c r="AR11" s="3643"/>
      <c r="AS11" s="3643"/>
      <c r="AT11" s="3643"/>
      <c r="AU11" s="3641"/>
      <c r="AV11" s="3641"/>
      <c r="AW11" s="3641"/>
      <c r="AX11" s="3641"/>
      <c r="AY11" s="3641"/>
      <c r="AZ11" s="3641"/>
      <c r="BA11" s="3641"/>
      <c r="BB11" s="3643"/>
      <c r="BC11" s="3643"/>
      <c r="BD11" s="3643"/>
      <c r="BE11" s="3641"/>
      <c r="BF11" s="3641"/>
      <c r="BG11" s="3641"/>
      <c r="BH11" s="3641"/>
      <c r="BI11" s="3641"/>
      <c r="BJ11" s="3641"/>
      <c r="BK11" s="3641"/>
      <c r="BL11" s="3643"/>
      <c r="BM11" s="3643"/>
      <c r="BN11" s="3643"/>
      <c r="BO11" s="3641"/>
      <c r="BP11" s="3641"/>
      <c r="BQ11" s="3641"/>
      <c r="BR11" s="3641"/>
      <c r="BS11" s="3641"/>
      <c r="BT11" s="3641"/>
      <c r="BU11" s="3645"/>
    </row>
    <row r="12" spans="1:75" s="287" customFormat="1" ht="9" customHeight="1">
      <c r="C12" s="309"/>
      <c r="D12" s="310"/>
      <c r="E12" s="310"/>
      <c r="F12" s="311"/>
      <c r="G12" s="3646" t="s">
        <v>897</v>
      </c>
      <c r="H12" s="3647"/>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c r="AF12" s="3647"/>
      <c r="AG12" s="3647"/>
      <c r="AH12" s="3647"/>
      <c r="AI12" s="3647"/>
      <c r="AJ12" s="3647"/>
      <c r="AK12" s="3647"/>
      <c r="AL12" s="3647"/>
      <c r="AM12" s="3647"/>
      <c r="AN12" s="3647"/>
      <c r="AO12" s="3647"/>
      <c r="AP12" s="3647"/>
      <c r="AQ12" s="3647"/>
      <c r="AR12" s="3647"/>
      <c r="AS12" s="3647"/>
      <c r="AT12" s="3647"/>
      <c r="AU12" s="3647"/>
      <c r="AV12" s="3647"/>
      <c r="AW12" s="3647"/>
      <c r="AX12" s="3647"/>
      <c r="AY12" s="3647"/>
      <c r="AZ12" s="3647"/>
      <c r="BA12" s="3647"/>
      <c r="BB12" s="3647"/>
      <c r="BC12" s="3647"/>
      <c r="BD12" s="3647"/>
      <c r="BE12" s="3647"/>
      <c r="BF12" s="3647"/>
      <c r="BG12" s="3647"/>
      <c r="BH12" s="3647"/>
      <c r="BI12" s="3647"/>
      <c r="BJ12" s="3647"/>
      <c r="BK12" s="3647"/>
      <c r="BL12" s="3647"/>
      <c r="BM12" s="3647"/>
      <c r="BN12" s="3647"/>
      <c r="BO12" s="3647"/>
      <c r="BP12" s="3647"/>
      <c r="BQ12" s="3647"/>
      <c r="BR12" s="3647"/>
      <c r="BS12" s="3647"/>
      <c r="BT12" s="3647"/>
      <c r="BU12" s="3648"/>
    </row>
    <row r="13" spans="1:75" s="287" customFormat="1" ht="9" customHeight="1">
      <c r="C13" s="312"/>
      <c r="D13" s="313"/>
      <c r="E13" s="313"/>
      <c r="F13" s="314"/>
      <c r="G13" s="3649"/>
      <c r="H13" s="3650"/>
      <c r="I13" s="3650"/>
      <c r="J13" s="3650"/>
      <c r="K13" s="3650"/>
      <c r="L13" s="3650"/>
      <c r="M13" s="3650"/>
      <c r="N13" s="3650"/>
      <c r="O13" s="3650"/>
      <c r="P13" s="3650"/>
      <c r="Q13" s="3650"/>
      <c r="R13" s="3650"/>
      <c r="S13" s="3650"/>
      <c r="T13" s="3650"/>
      <c r="U13" s="3650"/>
      <c r="V13" s="3650"/>
      <c r="W13" s="3650"/>
      <c r="X13" s="3650"/>
      <c r="Y13" s="3650"/>
      <c r="Z13" s="3650"/>
      <c r="AA13" s="3650"/>
      <c r="AB13" s="3650"/>
      <c r="AC13" s="3650"/>
      <c r="AD13" s="3650"/>
      <c r="AE13" s="3650"/>
      <c r="AF13" s="3650"/>
      <c r="AG13" s="3650"/>
      <c r="AH13" s="3650"/>
      <c r="AI13" s="3650"/>
      <c r="AJ13" s="3650"/>
      <c r="AK13" s="3650"/>
      <c r="AL13" s="3650"/>
      <c r="AM13" s="3650"/>
      <c r="AN13" s="3650"/>
      <c r="AO13" s="3650"/>
      <c r="AP13" s="3650"/>
      <c r="AQ13" s="3650"/>
      <c r="AR13" s="3650"/>
      <c r="AS13" s="3650"/>
      <c r="AT13" s="3650"/>
      <c r="AU13" s="3650"/>
      <c r="AV13" s="3650"/>
      <c r="AW13" s="3650"/>
      <c r="AX13" s="3650"/>
      <c r="AY13" s="3650"/>
      <c r="AZ13" s="3650"/>
      <c r="BA13" s="3650"/>
      <c r="BB13" s="3650"/>
      <c r="BC13" s="3650"/>
      <c r="BD13" s="3650"/>
      <c r="BE13" s="3650"/>
      <c r="BF13" s="3650"/>
      <c r="BG13" s="3650"/>
      <c r="BH13" s="3650"/>
      <c r="BI13" s="3650"/>
      <c r="BJ13" s="3650"/>
      <c r="BK13" s="3650"/>
      <c r="BL13" s="3650"/>
      <c r="BM13" s="3650"/>
      <c r="BN13" s="3650"/>
      <c r="BO13" s="3650"/>
      <c r="BP13" s="3650"/>
      <c r="BQ13" s="3650"/>
      <c r="BR13" s="3650"/>
      <c r="BS13" s="3650"/>
      <c r="BT13" s="3650"/>
      <c r="BU13" s="3651"/>
    </row>
    <row r="14" spans="1:75" s="287" customFormat="1" ht="8.25" customHeight="1">
      <c r="C14" s="312"/>
      <c r="D14" s="313"/>
      <c r="E14" s="313"/>
      <c r="F14" s="314"/>
      <c r="G14" s="3649"/>
      <c r="H14" s="3650"/>
      <c r="I14" s="3650"/>
      <c r="J14" s="3650"/>
      <c r="K14" s="3650"/>
      <c r="L14" s="3650"/>
      <c r="M14" s="3650"/>
      <c r="N14" s="3650"/>
      <c r="O14" s="3650"/>
      <c r="P14" s="3650"/>
      <c r="Q14" s="3650"/>
      <c r="R14" s="3650"/>
      <c r="S14" s="3650"/>
      <c r="T14" s="3650"/>
      <c r="U14" s="3650"/>
      <c r="V14" s="3650"/>
      <c r="W14" s="3650"/>
      <c r="X14" s="3650"/>
      <c r="Y14" s="3650"/>
      <c r="Z14" s="3650"/>
      <c r="AA14" s="3650"/>
      <c r="AB14" s="3650"/>
      <c r="AC14" s="3650"/>
      <c r="AD14" s="3650"/>
      <c r="AE14" s="3650"/>
      <c r="AF14" s="3650"/>
      <c r="AG14" s="3650"/>
      <c r="AH14" s="3650"/>
      <c r="AI14" s="3650"/>
      <c r="AJ14" s="3650"/>
      <c r="AK14" s="3650"/>
      <c r="AL14" s="3650"/>
      <c r="AM14" s="3650"/>
      <c r="AN14" s="3650"/>
      <c r="AO14" s="3650"/>
      <c r="AP14" s="3650"/>
      <c r="AQ14" s="3650"/>
      <c r="AR14" s="3650"/>
      <c r="AS14" s="3650"/>
      <c r="AT14" s="3650"/>
      <c r="AU14" s="3650"/>
      <c r="AV14" s="3650"/>
      <c r="AW14" s="3650"/>
      <c r="AX14" s="3650"/>
      <c r="AY14" s="3650"/>
      <c r="AZ14" s="3650"/>
      <c r="BA14" s="3650"/>
      <c r="BB14" s="3650"/>
      <c r="BC14" s="3650"/>
      <c r="BD14" s="3650"/>
      <c r="BE14" s="3650"/>
      <c r="BF14" s="3650"/>
      <c r="BG14" s="3650"/>
      <c r="BH14" s="3650"/>
      <c r="BI14" s="3650"/>
      <c r="BJ14" s="3650"/>
      <c r="BK14" s="3650"/>
      <c r="BL14" s="3650"/>
      <c r="BM14" s="3650"/>
      <c r="BN14" s="3650"/>
      <c r="BO14" s="3650"/>
      <c r="BP14" s="3650"/>
      <c r="BQ14" s="3650"/>
      <c r="BR14" s="3650"/>
      <c r="BS14" s="3650"/>
      <c r="BT14" s="3650"/>
      <c r="BU14" s="3651"/>
    </row>
    <row r="15" spans="1:75" s="287" customFormat="1" ht="9" customHeight="1">
      <c r="C15" s="312"/>
      <c r="D15" s="313"/>
      <c r="E15" s="313"/>
      <c r="F15" s="314"/>
      <c r="G15" s="3649"/>
      <c r="H15" s="3650"/>
      <c r="I15" s="3650"/>
      <c r="J15" s="3650"/>
      <c r="K15" s="3650"/>
      <c r="L15" s="3650"/>
      <c r="M15" s="3650"/>
      <c r="N15" s="3650"/>
      <c r="O15" s="3650"/>
      <c r="P15" s="3650"/>
      <c r="Q15" s="3650"/>
      <c r="R15" s="3650"/>
      <c r="S15" s="3650"/>
      <c r="T15" s="3650"/>
      <c r="U15" s="3650"/>
      <c r="V15" s="3650"/>
      <c r="W15" s="3650"/>
      <c r="X15" s="3650"/>
      <c r="Y15" s="3650"/>
      <c r="Z15" s="3650"/>
      <c r="AA15" s="3650"/>
      <c r="AB15" s="3650"/>
      <c r="AC15" s="3650"/>
      <c r="AD15" s="3650"/>
      <c r="AE15" s="3650"/>
      <c r="AF15" s="3650"/>
      <c r="AG15" s="3650"/>
      <c r="AH15" s="3650"/>
      <c r="AI15" s="3650"/>
      <c r="AJ15" s="3650"/>
      <c r="AK15" s="3650"/>
      <c r="AL15" s="3650"/>
      <c r="AM15" s="3650"/>
      <c r="AN15" s="3650"/>
      <c r="AO15" s="3650"/>
      <c r="AP15" s="3650"/>
      <c r="AQ15" s="3650"/>
      <c r="AR15" s="3650"/>
      <c r="AS15" s="3650"/>
      <c r="AT15" s="3650"/>
      <c r="AU15" s="3650"/>
      <c r="AV15" s="3650"/>
      <c r="AW15" s="3650"/>
      <c r="AX15" s="3650"/>
      <c r="AY15" s="3650"/>
      <c r="AZ15" s="3650"/>
      <c r="BA15" s="3650"/>
      <c r="BB15" s="3650"/>
      <c r="BC15" s="3650"/>
      <c r="BD15" s="3650"/>
      <c r="BE15" s="3650"/>
      <c r="BF15" s="3650"/>
      <c r="BG15" s="3650"/>
      <c r="BH15" s="3650"/>
      <c r="BI15" s="3650"/>
      <c r="BJ15" s="3650"/>
      <c r="BK15" s="3650"/>
      <c r="BL15" s="3650"/>
      <c r="BM15" s="3650"/>
      <c r="BN15" s="3650"/>
      <c r="BO15" s="3650"/>
      <c r="BP15" s="3650"/>
      <c r="BQ15" s="3650"/>
      <c r="BR15" s="3650"/>
      <c r="BS15" s="3650"/>
      <c r="BT15" s="3650"/>
      <c r="BU15" s="3651"/>
    </row>
    <row r="16" spans="1:75" s="287" customFormat="1" ht="9" customHeight="1">
      <c r="C16" s="312"/>
      <c r="D16" s="313"/>
      <c r="E16" s="313"/>
      <c r="F16" s="314"/>
      <c r="G16" s="3649"/>
      <c r="H16" s="3650"/>
      <c r="I16" s="3650"/>
      <c r="J16" s="3650"/>
      <c r="K16" s="3650"/>
      <c r="L16" s="3650"/>
      <c r="M16" s="3650"/>
      <c r="N16" s="3650"/>
      <c r="O16" s="3650"/>
      <c r="P16" s="3650"/>
      <c r="Q16" s="3650"/>
      <c r="R16" s="3650"/>
      <c r="S16" s="3650"/>
      <c r="T16" s="3650"/>
      <c r="U16" s="3650"/>
      <c r="V16" s="3650"/>
      <c r="W16" s="3650"/>
      <c r="X16" s="3650"/>
      <c r="Y16" s="3650"/>
      <c r="Z16" s="3650"/>
      <c r="AA16" s="3650"/>
      <c r="AB16" s="3650"/>
      <c r="AC16" s="3650"/>
      <c r="AD16" s="3650"/>
      <c r="AE16" s="3650"/>
      <c r="AF16" s="3650"/>
      <c r="AG16" s="3650"/>
      <c r="AH16" s="3650"/>
      <c r="AI16" s="3650"/>
      <c r="AJ16" s="3650"/>
      <c r="AK16" s="3650"/>
      <c r="AL16" s="3650"/>
      <c r="AM16" s="3650"/>
      <c r="AN16" s="3650"/>
      <c r="AO16" s="3650"/>
      <c r="AP16" s="3650"/>
      <c r="AQ16" s="3650"/>
      <c r="AR16" s="3650"/>
      <c r="AS16" s="3650"/>
      <c r="AT16" s="3650"/>
      <c r="AU16" s="3650"/>
      <c r="AV16" s="3650"/>
      <c r="AW16" s="3650"/>
      <c r="AX16" s="3650"/>
      <c r="AY16" s="3650"/>
      <c r="AZ16" s="3650"/>
      <c r="BA16" s="3650"/>
      <c r="BB16" s="3650"/>
      <c r="BC16" s="3650"/>
      <c r="BD16" s="3650"/>
      <c r="BE16" s="3650"/>
      <c r="BF16" s="3650"/>
      <c r="BG16" s="3650"/>
      <c r="BH16" s="3650"/>
      <c r="BI16" s="3650"/>
      <c r="BJ16" s="3650"/>
      <c r="BK16" s="3650"/>
      <c r="BL16" s="3650"/>
      <c r="BM16" s="3650"/>
      <c r="BN16" s="3650"/>
      <c r="BO16" s="3650"/>
      <c r="BP16" s="3650"/>
      <c r="BQ16" s="3650"/>
      <c r="BR16" s="3650"/>
      <c r="BS16" s="3650"/>
      <c r="BT16" s="3650"/>
      <c r="BU16" s="3651"/>
    </row>
    <row r="17" spans="3:73" s="287" customFormat="1" ht="9" customHeight="1">
      <c r="C17" s="312"/>
      <c r="D17" s="313"/>
      <c r="E17" s="313"/>
      <c r="F17" s="314"/>
      <c r="G17" s="3649"/>
      <c r="H17" s="3650"/>
      <c r="I17" s="3650"/>
      <c r="J17" s="3650"/>
      <c r="K17" s="3650"/>
      <c r="L17" s="3650"/>
      <c r="M17" s="3650"/>
      <c r="N17" s="3650"/>
      <c r="O17" s="3650"/>
      <c r="P17" s="3650"/>
      <c r="Q17" s="3650"/>
      <c r="R17" s="3650"/>
      <c r="S17" s="3650"/>
      <c r="T17" s="3650"/>
      <c r="U17" s="3650"/>
      <c r="V17" s="3650"/>
      <c r="W17" s="3650"/>
      <c r="X17" s="3650"/>
      <c r="Y17" s="3650"/>
      <c r="Z17" s="3650"/>
      <c r="AA17" s="3650"/>
      <c r="AB17" s="3650"/>
      <c r="AC17" s="3650"/>
      <c r="AD17" s="3650"/>
      <c r="AE17" s="3650"/>
      <c r="AF17" s="3650"/>
      <c r="AG17" s="3650"/>
      <c r="AH17" s="3650"/>
      <c r="AI17" s="3650"/>
      <c r="AJ17" s="3650"/>
      <c r="AK17" s="3650"/>
      <c r="AL17" s="3650"/>
      <c r="AM17" s="3650"/>
      <c r="AN17" s="3650"/>
      <c r="AO17" s="3650"/>
      <c r="AP17" s="3650"/>
      <c r="AQ17" s="3650"/>
      <c r="AR17" s="3650"/>
      <c r="AS17" s="3650"/>
      <c r="AT17" s="3650"/>
      <c r="AU17" s="3650"/>
      <c r="AV17" s="3650"/>
      <c r="AW17" s="3650"/>
      <c r="AX17" s="3650"/>
      <c r="AY17" s="3650"/>
      <c r="AZ17" s="3650"/>
      <c r="BA17" s="3650"/>
      <c r="BB17" s="3650"/>
      <c r="BC17" s="3650"/>
      <c r="BD17" s="3650"/>
      <c r="BE17" s="3650"/>
      <c r="BF17" s="3650"/>
      <c r="BG17" s="3650"/>
      <c r="BH17" s="3650"/>
      <c r="BI17" s="3650"/>
      <c r="BJ17" s="3650"/>
      <c r="BK17" s="3650"/>
      <c r="BL17" s="3650"/>
      <c r="BM17" s="3650"/>
      <c r="BN17" s="3650"/>
      <c r="BO17" s="3650"/>
      <c r="BP17" s="3650"/>
      <c r="BQ17" s="3650"/>
      <c r="BR17" s="3650"/>
      <c r="BS17" s="3650"/>
      <c r="BT17" s="3650"/>
      <c r="BU17" s="3651"/>
    </row>
    <row r="18" spans="3:73" s="287" customFormat="1" ht="9" customHeight="1">
      <c r="C18" s="312"/>
      <c r="D18" s="313"/>
      <c r="E18" s="313"/>
      <c r="F18" s="314"/>
      <c r="G18" s="3649"/>
      <c r="H18" s="3650"/>
      <c r="I18" s="3650"/>
      <c r="J18" s="3650"/>
      <c r="K18" s="3650"/>
      <c r="L18" s="3650"/>
      <c r="M18" s="3650"/>
      <c r="N18" s="3650"/>
      <c r="O18" s="3650"/>
      <c r="P18" s="3650"/>
      <c r="Q18" s="3650"/>
      <c r="R18" s="3650"/>
      <c r="S18" s="3650"/>
      <c r="T18" s="3650"/>
      <c r="U18" s="3650"/>
      <c r="V18" s="3650"/>
      <c r="W18" s="3650"/>
      <c r="X18" s="3650"/>
      <c r="Y18" s="3650"/>
      <c r="Z18" s="3650"/>
      <c r="AA18" s="3650"/>
      <c r="AB18" s="3650"/>
      <c r="AC18" s="3650"/>
      <c r="AD18" s="3650"/>
      <c r="AE18" s="3650"/>
      <c r="AF18" s="3650"/>
      <c r="AG18" s="3650"/>
      <c r="AH18" s="3650"/>
      <c r="AI18" s="3650"/>
      <c r="AJ18" s="3650"/>
      <c r="AK18" s="3650"/>
      <c r="AL18" s="3650"/>
      <c r="AM18" s="3650"/>
      <c r="AN18" s="3650"/>
      <c r="AO18" s="3650"/>
      <c r="AP18" s="3650"/>
      <c r="AQ18" s="3650"/>
      <c r="AR18" s="3650"/>
      <c r="AS18" s="3650"/>
      <c r="AT18" s="3650"/>
      <c r="AU18" s="3650"/>
      <c r="AV18" s="3650"/>
      <c r="AW18" s="3650"/>
      <c r="AX18" s="3650"/>
      <c r="AY18" s="3650"/>
      <c r="AZ18" s="3650"/>
      <c r="BA18" s="3650"/>
      <c r="BB18" s="3650"/>
      <c r="BC18" s="3650"/>
      <c r="BD18" s="3650"/>
      <c r="BE18" s="3650"/>
      <c r="BF18" s="3650"/>
      <c r="BG18" s="3650"/>
      <c r="BH18" s="3650"/>
      <c r="BI18" s="3650"/>
      <c r="BJ18" s="3650"/>
      <c r="BK18" s="3650"/>
      <c r="BL18" s="3650"/>
      <c r="BM18" s="3650"/>
      <c r="BN18" s="3650"/>
      <c r="BO18" s="3650"/>
      <c r="BP18" s="3650"/>
      <c r="BQ18" s="3650"/>
      <c r="BR18" s="3650"/>
      <c r="BS18" s="3650"/>
      <c r="BT18" s="3650"/>
      <c r="BU18" s="3651"/>
    </row>
    <row r="19" spans="3:73" s="287" customFormat="1" ht="9" customHeight="1">
      <c r="C19" s="312"/>
      <c r="D19" s="313"/>
      <c r="E19" s="313"/>
      <c r="F19" s="314"/>
      <c r="G19" s="3649"/>
      <c r="H19" s="3650"/>
      <c r="I19" s="3650"/>
      <c r="J19" s="3650"/>
      <c r="K19" s="3650"/>
      <c r="L19" s="3650"/>
      <c r="M19" s="3650"/>
      <c r="N19" s="3650"/>
      <c r="O19" s="3650"/>
      <c r="P19" s="3650"/>
      <c r="Q19" s="3650"/>
      <c r="R19" s="3650"/>
      <c r="S19" s="3650"/>
      <c r="T19" s="3650"/>
      <c r="U19" s="3650"/>
      <c r="V19" s="3650"/>
      <c r="W19" s="3650"/>
      <c r="X19" s="3650"/>
      <c r="Y19" s="3650"/>
      <c r="Z19" s="3650"/>
      <c r="AA19" s="3650"/>
      <c r="AB19" s="3650"/>
      <c r="AC19" s="3650"/>
      <c r="AD19" s="3650"/>
      <c r="AE19" s="3650"/>
      <c r="AF19" s="3650"/>
      <c r="AG19" s="3650"/>
      <c r="AH19" s="3650"/>
      <c r="AI19" s="3650"/>
      <c r="AJ19" s="3650"/>
      <c r="AK19" s="3650"/>
      <c r="AL19" s="3650"/>
      <c r="AM19" s="3650"/>
      <c r="AN19" s="3650"/>
      <c r="AO19" s="3650"/>
      <c r="AP19" s="3650"/>
      <c r="AQ19" s="3650"/>
      <c r="AR19" s="3650"/>
      <c r="AS19" s="3650"/>
      <c r="AT19" s="3650"/>
      <c r="AU19" s="3650"/>
      <c r="AV19" s="3650"/>
      <c r="AW19" s="3650"/>
      <c r="AX19" s="3650"/>
      <c r="AY19" s="3650"/>
      <c r="AZ19" s="3650"/>
      <c r="BA19" s="3650"/>
      <c r="BB19" s="3650"/>
      <c r="BC19" s="3650"/>
      <c r="BD19" s="3650"/>
      <c r="BE19" s="3650"/>
      <c r="BF19" s="3650"/>
      <c r="BG19" s="3650"/>
      <c r="BH19" s="3650"/>
      <c r="BI19" s="3650"/>
      <c r="BJ19" s="3650"/>
      <c r="BK19" s="3650"/>
      <c r="BL19" s="3650"/>
      <c r="BM19" s="3650"/>
      <c r="BN19" s="3650"/>
      <c r="BO19" s="3650"/>
      <c r="BP19" s="3650"/>
      <c r="BQ19" s="3650"/>
      <c r="BR19" s="3650"/>
      <c r="BS19" s="3650"/>
      <c r="BT19" s="3650"/>
      <c r="BU19" s="3651"/>
    </row>
    <row r="20" spans="3:73" s="287" customFormat="1" ht="9" customHeight="1">
      <c r="C20" s="312"/>
      <c r="D20" s="313"/>
      <c r="E20" s="313"/>
      <c r="F20" s="314"/>
      <c r="G20" s="3649"/>
      <c r="H20" s="3650"/>
      <c r="I20" s="3650"/>
      <c r="J20" s="3650"/>
      <c r="K20" s="3650"/>
      <c r="L20" s="3650"/>
      <c r="M20" s="3650"/>
      <c r="N20" s="3650"/>
      <c r="O20" s="3650"/>
      <c r="P20" s="3650"/>
      <c r="Q20" s="3650"/>
      <c r="R20" s="3650"/>
      <c r="S20" s="3650"/>
      <c r="T20" s="3650"/>
      <c r="U20" s="3650"/>
      <c r="V20" s="3650"/>
      <c r="W20" s="3650"/>
      <c r="X20" s="3650"/>
      <c r="Y20" s="3650"/>
      <c r="Z20" s="3650"/>
      <c r="AA20" s="3650"/>
      <c r="AB20" s="3650"/>
      <c r="AC20" s="3650"/>
      <c r="AD20" s="3650"/>
      <c r="AE20" s="3650"/>
      <c r="AF20" s="3650"/>
      <c r="AG20" s="3650"/>
      <c r="AH20" s="3650"/>
      <c r="AI20" s="3650"/>
      <c r="AJ20" s="3650"/>
      <c r="AK20" s="3650"/>
      <c r="AL20" s="3650"/>
      <c r="AM20" s="3650"/>
      <c r="AN20" s="3650"/>
      <c r="AO20" s="3650"/>
      <c r="AP20" s="3650"/>
      <c r="AQ20" s="3650"/>
      <c r="AR20" s="3650"/>
      <c r="AS20" s="3650"/>
      <c r="AT20" s="3650"/>
      <c r="AU20" s="3650"/>
      <c r="AV20" s="3650"/>
      <c r="AW20" s="3650"/>
      <c r="AX20" s="3650"/>
      <c r="AY20" s="3650"/>
      <c r="AZ20" s="3650"/>
      <c r="BA20" s="3650"/>
      <c r="BB20" s="3650"/>
      <c r="BC20" s="3650"/>
      <c r="BD20" s="3650"/>
      <c r="BE20" s="3650"/>
      <c r="BF20" s="3650"/>
      <c r="BG20" s="3650"/>
      <c r="BH20" s="3650"/>
      <c r="BI20" s="3650"/>
      <c r="BJ20" s="3650"/>
      <c r="BK20" s="3650"/>
      <c r="BL20" s="3650"/>
      <c r="BM20" s="3650"/>
      <c r="BN20" s="3650"/>
      <c r="BO20" s="3650"/>
      <c r="BP20" s="3650"/>
      <c r="BQ20" s="3650"/>
      <c r="BR20" s="3650"/>
      <c r="BS20" s="3650"/>
      <c r="BT20" s="3650"/>
      <c r="BU20" s="3651"/>
    </row>
    <row r="21" spans="3:73" s="287" customFormat="1" ht="9" customHeight="1">
      <c r="C21" s="312"/>
      <c r="D21" s="313"/>
      <c r="E21" s="313"/>
      <c r="F21" s="314"/>
      <c r="G21" s="3649"/>
      <c r="H21" s="3650"/>
      <c r="I21" s="3650"/>
      <c r="J21" s="3650"/>
      <c r="K21" s="3650"/>
      <c r="L21" s="3650"/>
      <c r="M21" s="3650"/>
      <c r="N21" s="3650"/>
      <c r="O21" s="3650"/>
      <c r="P21" s="3650"/>
      <c r="Q21" s="3650"/>
      <c r="R21" s="3650"/>
      <c r="S21" s="3650"/>
      <c r="T21" s="3650"/>
      <c r="U21" s="3650"/>
      <c r="V21" s="3650"/>
      <c r="W21" s="3650"/>
      <c r="X21" s="3650"/>
      <c r="Y21" s="3650"/>
      <c r="Z21" s="3650"/>
      <c r="AA21" s="3650"/>
      <c r="AB21" s="3650"/>
      <c r="AC21" s="3650"/>
      <c r="AD21" s="3650"/>
      <c r="AE21" s="3650"/>
      <c r="AF21" s="3650"/>
      <c r="AG21" s="3650"/>
      <c r="AH21" s="3650"/>
      <c r="AI21" s="3650"/>
      <c r="AJ21" s="3650"/>
      <c r="AK21" s="3650"/>
      <c r="AL21" s="3650"/>
      <c r="AM21" s="3650"/>
      <c r="AN21" s="3650"/>
      <c r="AO21" s="3650"/>
      <c r="AP21" s="3650"/>
      <c r="AQ21" s="3650"/>
      <c r="AR21" s="3650"/>
      <c r="AS21" s="3650"/>
      <c r="AT21" s="3650"/>
      <c r="AU21" s="3650"/>
      <c r="AV21" s="3650"/>
      <c r="AW21" s="3650"/>
      <c r="AX21" s="3650"/>
      <c r="AY21" s="3650"/>
      <c r="AZ21" s="3650"/>
      <c r="BA21" s="3650"/>
      <c r="BB21" s="3650"/>
      <c r="BC21" s="3650"/>
      <c r="BD21" s="3650"/>
      <c r="BE21" s="3650"/>
      <c r="BF21" s="3650"/>
      <c r="BG21" s="3650"/>
      <c r="BH21" s="3650"/>
      <c r="BI21" s="3650"/>
      <c r="BJ21" s="3650"/>
      <c r="BK21" s="3650"/>
      <c r="BL21" s="3650"/>
      <c r="BM21" s="3650"/>
      <c r="BN21" s="3650"/>
      <c r="BO21" s="3650"/>
      <c r="BP21" s="3650"/>
      <c r="BQ21" s="3650"/>
      <c r="BR21" s="3650"/>
      <c r="BS21" s="3650"/>
      <c r="BT21" s="3650"/>
      <c r="BU21" s="3651"/>
    </row>
    <row r="22" spans="3:73" s="287" customFormat="1" ht="9" customHeight="1">
      <c r="C22" s="312"/>
      <c r="D22" s="313"/>
      <c r="E22" s="313"/>
      <c r="F22" s="314"/>
      <c r="G22" s="3649"/>
      <c r="H22" s="3650"/>
      <c r="I22" s="3650"/>
      <c r="J22" s="3650"/>
      <c r="K22" s="3650"/>
      <c r="L22" s="3650"/>
      <c r="M22" s="3650"/>
      <c r="N22" s="3650"/>
      <c r="O22" s="3650"/>
      <c r="P22" s="3650"/>
      <c r="Q22" s="3650"/>
      <c r="R22" s="3650"/>
      <c r="S22" s="3650"/>
      <c r="T22" s="3650"/>
      <c r="U22" s="3650"/>
      <c r="V22" s="3650"/>
      <c r="W22" s="3650"/>
      <c r="X22" s="3650"/>
      <c r="Y22" s="3650"/>
      <c r="Z22" s="3650"/>
      <c r="AA22" s="3650"/>
      <c r="AB22" s="3650"/>
      <c r="AC22" s="3650"/>
      <c r="AD22" s="3650"/>
      <c r="AE22" s="3650"/>
      <c r="AF22" s="3650"/>
      <c r="AG22" s="3650"/>
      <c r="AH22" s="3650"/>
      <c r="AI22" s="3650"/>
      <c r="AJ22" s="3650"/>
      <c r="AK22" s="3650"/>
      <c r="AL22" s="3650"/>
      <c r="AM22" s="3650"/>
      <c r="AN22" s="3650"/>
      <c r="AO22" s="3650"/>
      <c r="AP22" s="3650"/>
      <c r="AQ22" s="3650"/>
      <c r="AR22" s="3650"/>
      <c r="AS22" s="3650"/>
      <c r="AT22" s="3650"/>
      <c r="AU22" s="3650"/>
      <c r="AV22" s="3650"/>
      <c r="AW22" s="3650"/>
      <c r="AX22" s="3650"/>
      <c r="AY22" s="3650"/>
      <c r="AZ22" s="3650"/>
      <c r="BA22" s="3650"/>
      <c r="BB22" s="3650"/>
      <c r="BC22" s="3650"/>
      <c r="BD22" s="3650"/>
      <c r="BE22" s="3650"/>
      <c r="BF22" s="3650"/>
      <c r="BG22" s="3650"/>
      <c r="BH22" s="3650"/>
      <c r="BI22" s="3650"/>
      <c r="BJ22" s="3650"/>
      <c r="BK22" s="3650"/>
      <c r="BL22" s="3650"/>
      <c r="BM22" s="3650"/>
      <c r="BN22" s="3650"/>
      <c r="BO22" s="3650"/>
      <c r="BP22" s="3650"/>
      <c r="BQ22" s="3650"/>
      <c r="BR22" s="3650"/>
      <c r="BS22" s="3650"/>
      <c r="BT22" s="3650"/>
      <c r="BU22" s="3651"/>
    </row>
    <row r="23" spans="3:73" s="287" customFormat="1" ht="9" customHeight="1">
      <c r="C23" s="312"/>
      <c r="D23" s="313"/>
      <c r="E23" s="313"/>
      <c r="F23" s="314"/>
      <c r="G23" s="3649"/>
      <c r="H23" s="3650"/>
      <c r="I23" s="3650"/>
      <c r="J23" s="3650"/>
      <c r="K23" s="3650"/>
      <c r="L23" s="3650"/>
      <c r="M23" s="3650"/>
      <c r="N23" s="3650"/>
      <c r="O23" s="3650"/>
      <c r="P23" s="3650"/>
      <c r="Q23" s="3650"/>
      <c r="R23" s="3650"/>
      <c r="S23" s="3650"/>
      <c r="T23" s="3650"/>
      <c r="U23" s="3650"/>
      <c r="V23" s="3650"/>
      <c r="W23" s="3650"/>
      <c r="X23" s="3650"/>
      <c r="Y23" s="3650"/>
      <c r="Z23" s="3650"/>
      <c r="AA23" s="3650"/>
      <c r="AB23" s="3650"/>
      <c r="AC23" s="3650"/>
      <c r="AD23" s="3650"/>
      <c r="AE23" s="3650"/>
      <c r="AF23" s="3650"/>
      <c r="AG23" s="3650"/>
      <c r="AH23" s="3650"/>
      <c r="AI23" s="3650"/>
      <c r="AJ23" s="3650"/>
      <c r="AK23" s="3650"/>
      <c r="AL23" s="3650"/>
      <c r="AM23" s="3650"/>
      <c r="AN23" s="3650"/>
      <c r="AO23" s="3650"/>
      <c r="AP23" s="3650"/>
      <c r="AQ23" s="3650"/>
      <c r="AR23" s="3650"/>
      <c r="AS23" s="3650"/>
      <c r="AT23" s="3650"/>
      <c r="AU23" s="3650"/>
      <c r="AV23" s="3650"/>
      <c r="AW23" s="3650"/>
      <c r="AX23" s="3650"/>
      <c r="AY23" s="3650"/>
      <c r="AZ23" s="3650"/>
      <c r="BA23" s="3650"/>
      <c r="BB23" s="3650"/>
      <c r="BC23" s="3650"/>
      <c r="BD23" s="3650"/>
      <c r="BE23" s="3650"/>
      <c r="BF23" s="3650"/>
      <c r="BG23" s="3650"/>
      <c r="BH23" s="3650"/>
      <c r="BI23" s="3650"/>
      <c r="BJ23" s="3650"/>
      <c r="BK23" s="3650"/>
      <c r="BL23" s="3650"/>
      <c r="BM23" s="3650"/>
      <c r="BN23" s="3650"/>
      <c r="BO23" s="3650"/>
      <c r="BP23" s="3650"/>
      <c r="BQ23" s="3650"/>
      <c r="BR23" s="3650"/>
      <c r="BS23" s="3650"/>
      <c r="BT23" s="3650"/>
      <c r="BU23" s="3651"/>
    </row>
    <row r="24" spans="3:73" s="287" customFormat="1" ht="17.25" customHeight="1">
      <c r="C24" s="3655" t="s">
        <v>14</v>
      </c>
      <c r="D24" s="3656"/>
      <c r="E24" s="3656"/>
      <c r="F24" s="3657"/>
      <c r="G24" s="3649"/>
      <c r="H24" s="3650"/>
      <c r="I24" s="3650"/>
      <c r="J24" s="3650"/>
      <c r="K24" s="3650"/>
      <c r="L24" s="3650"/>
      <c r="M24" s="3650"/>
      <c r="N24" s="3650"/>
      <c r="O24" s="3650"/>
      <c r="P24" s="3650"/>
      <c r="Q24" s="3650"/>
      <c r="R24" s="3650"/>
      <c r="S24" s="3650"/>
      <c r="T24" s="3650"/>
      <c r="U24" s="3650"/>
      <c r="V24" s="3650"/>
      <c r="W24" s="3650"/>
      <c r="X24" s="3650"/>
      <c r="Y24" s="3650"/>
      <c r="Z24" s="3650"/>
      <c r="AA24" s="3650"/>
      <c r="AB24" s="3650"/>
      <c r="AC24" s="3650"/>
      <c r="AD24" s="3650"/>
      <c r="AE24" s="3650"/>
      <c r="AF24" s="3650"/>
      <c r="AG24" s="3650"/>
      <c r="AH24" s="3650"/>
      <c r="AI24" s="3650"/>
      <c r="AJ24" s="3650"/>
      <c r="AK24" s="3650"/>
      <c r="AL24" s="3650"/>
      <c r="AM24" s="3650"/>
      <c r="AN24" s="3650"/>
      <c r="AO24" s="3650"/>
      <c r="AP24" s="3650"/>
      <c r="AQ24" s="3650"/>
      <c r="AR24" s="3650"/>
      <c r="AS24" s="3650"/>
      <c r="AT24" s="3650"/>
      <c r="AU24" s="3650"/>
      <c r="AV24" s="3650"/>
      <c r="AW24" s="3650"/>
      <c r="AX24" s="3650"/>
      <c r="AY24" s="3650"/>
      <c r="AZ24" s="3650"/>
      <c r="BA24" s="3650"/>
      <c r="BB24" s="3650"/>
      <c r="BC24" s="3650"/>
      <c r="BD24" s="3650"/>
      <c r="BE24" s="3650"/>
      <c r="BF24" s="3650"/>
      <c r="BG24" s="3650"/>
      <c r="BH24" s="3650"/>
      <c r="BI24" s="3650"/>
      <c r="BJ24" s="3650"/>
      <c r="BK24" s="3650"/>
      <c r="BL24" s="3650"/>
      <c r="BM24" s="3650"/>
      <c r="BN24" s="3650"/>
      <c r="BO24" s="3650"/>
      <c r="BP24" s="3650"/>
      <c r="BQ24" s="3650"/>
      <c r="BR24" s="3650"/>
      <c r="BS24" s="3650"/>
      <c r="BT24" s="3650"/>
      <c r="BU24" s="3651"/>
    </row>
    <row r="25" spans="3:73" s="287" customFormat="1" ht="9" customHeight="1">
      <c r="C25" s="3655"/>
      <c r="D25" s="3656"/>
      <c r="E25" s="3656"/>
      <c r="F25" s="3657"/>
      <c r="G25" s="3649"/>
      <c r="H25" s="3650"/>
      <c r="I25" s="3650"/>
      <c r="J25" s="3650"/>
      <c r="K25" s="3650"/>
      <c r="L25" s="3650"/>
      <c r="M25" s="3650"/>
      <c r="N25" s="3650"/>
      <c r="O25" s="3650"/>
      <c r="P25" s="3650"/>
      <c r="Q25" s="3650"/>
      <c r="R25" s="3650"/>
      <c r="S25" s="3650"/>
      <c r="T25" s="3650"/>
      <c r="U25" s="3650"/>
      <c r="V25" s="3650"/>
      <c r="W25" s="3650"/>
      <c r="X25" s="3650"/>
      <c r="Y25" s="3650"/>
      <c r="Z25" s="3650"/>
      <c r="AA25" s="3650"/>
      <c r="AB25" s="3650"/>
      <c r="AC25" s="3650"/>
      <c r="AD25" s="3650"/>
      <c r="AE25" s="3650"/>
      <c r="AF25" s="3650"/>
      <c r="AG25" s="3650"/>
      <c r="AH25" s="3650"/>
      <c r="AI25" s="3650"/>
      <c r="AJ25" s="3650"/>
      <c r="AK25" s="3650"/>
      <c r="AL25" s="3650"/>
      <c r="AM25" s="3650"/>
      <c r="AN25" s="3650"/>
      <c r="AO25" s="3650"/>
      <c r="AP25" s="3650"/>
      <c r="AQ25" s="3650"/>
      <c r="AR25" s="3650"/>
      <c r="AS25" s="3650"/>
      <c r="AT25" s="3650"/>
      <c r="AU25" s="3650"/>
      <c r="AV25" s="3650"/>
      <c r="AW25" s="3650"/>
      <c r="AX25" s="3650"/>
      <c r="AY25" s="3650"/>
      <c r="AZ25" s="3650"/>
      <c r="BA25" s="3650"/>
      <c r="BB25" s="3650"/>
      <c r="BC25" s="3650"/>
      <c r="BD25" s="3650"/>
      <c r="BE25" s="3650"/>
      <c r="BF25" s="3650"/>
      <c r="BG25" s="3650"/>
      <c r="BH25" s="3650"/>
      <c r="BI25" s="3650"/>
      <c r="BJ25" s="3650"/>
      <c r="BK25" s="3650"/>
      <c r="BL25" s="3650"/>
      <c r="BM25" s="3650"/>
      <c r="BN25" s="3650"/>
      <c r="BO25" s="3650"/>
      <c r="BP25" s="3650"/>
      <c r="BQ25" s="3650"/>
      <c r="BR25" s="3650"/>
      <c r="BS25" s="3650"/>
      <c r="BT25" s="3650"/>
      <c r="BU25" s="3651"/>
    </row>
    <row r="26" spans="3:73" s="287" customFormat="1" ht="15.75" customHeight="1">
      <c r="C26" s="3658">
        <v>1</v>
      </c>
      <c r="D26" s="3659"/>
      <c r="E26" s="3659"/>
      <c r="F26" s="3660"/>
      <c r="G26" s="3649"/>
      <c r="H26" s="3650"/>
      <c r="I26" s="3650"/>
      <c r="J26" s="3650"/>
      <c r="K26" s="3650"/>
      <c r="L26" s="3650"/>
      <c r="M26" s="3650"/>
      <c r="N26" s="3650"/>
      <c r="O26" s="3650"/>
      <c r="P26" s="3650"/>
      <c r="Q26" s="3650"/>
      <c r="R26" s="3650"/>
      <c r="S26" s="3650"/>
      <c r="T26" s="3650"/>
      <c r="U26" s="3650"/>
      <c r="V26" s="3650"/>
      <c r="W26" s="3650"/>
      <c r="X26" s="3650"/>
      <c r="Y26" s="3650"/>
      <c r="Z26" s="3650"/>
      <c r="AA26" s="3650"/>
      <c r="AB26" s="3650"/>
      <c r="AC26" s="3650"/>
      <c r="AD26" s="3650"/>
      <c r="AE26" s="3650"/>
      <c r="AF26" s="3650"/>
      <c r="AG26" s="3650"/>
      <c r="AH26" s="3650"/>
      <c r="AI26" s="3650"/>
      <c r="AJ26" s="3650"/>
      <c r="AK26" s="3650"/>
      <c r="AL26" s="3650"/>
      <c r="AM26" s="3650"/>
      <c r="AN26" s="3650"/>
      <c r="AO26" s="3650"/>
      <c r="AP26" s="3650"/>
      <c r="AQ26" s="3650"/>
      <c r="AR26" s="3650"/>
      <c r="AS26" s="3650"/>
      <c r="AT26" s="3650"/>
      <c r="AU26" s="3650"/>
      <c r="AV26" s="3650"/>
      <c r="AW26" s="3650"/>
      <c r="AX26" s="3650"/>
      <c r="AY26" s="3650"/>
      <c r="AZ26" s="3650"/>
      <c r="BA26" s="3650"/>
      <c r="BB26" s="3650"/>
      <c r="BC26" s="3650"/>
      <c r="BD26" s="3650"/>
      <c r="BE26" s="3650"/>
      <c r="BF26" s="3650"/>
      <c r="BG26" s="3650"/>
      <c r="BH26" s="3650"/>
      <c r="BI26" s="3650"/>
      <c r="BJ26" s="3650"/>
      <c r="BK26" s="3650"/>
      <c r="BL26" s="3650"/>
      <c r="BM26" s="3650"/>
      <c r="BN26" s="3650"/>
      <c r="BO26" s="3650"/>
      <c r="BP26" s="3650"/>
      <c r="BQ26" s="3650"/>
      <c r="BR26" s="3650"/>
      <c r="BS26" s="3650"/>
      <c r="BT26" s="3650"/>
      <c r="BU26" s="3651"/>
    </row>
    <row r="27" spans="3:73" s="287" customFormat="1" ht="15.75" customHeight="1">
      <c r="C27" s="3658"/>
      <c r="D27" s="3659"/>
      <c r="E27" s="3659"/>
      <c r="F27" s="3660"/>
      <c r="G27" s="3649"/>
      <c r="H27" s="3650"/>
      <c r="I27" s="3650"/>
      <c r="J27" s="3650"/>
      <c r="K27" s="3650"/>
      <c r="L27" s="3650"/>
      <c r="M27" s="3650"/>
      <c r="N27" s="3650"/>
      <c r="O27" s="3650"/>
      <c r="P27" s="3650"/>
      <c r="Q27" s="3650"/>
      <c r="R27" s="3650"/>
      <c r="S27" s="3650"/>
      <c r="T27" s="3650"/>
      <c r="U27" s="3650"/>
      <c r="V27" s="3650"/>
      <c r="W27" s="3650"/>
      <c r="X27" s="3650"/>
      <c r="Y27" s="3650"/>
      <c r="Z27" s="3650"/>
      <c r="AA27" s="3650"/>
      <c r="AB27" s="3650"/>
      <c r="AC27" s="3650"/>
      <c r="AD27" s="3650"/>
      <c r="AE27" s="3650"/>
      <c r="AF27" s="3650"/>
      <c r="AG27" s="3650"/>
      <c r="AH27" s="3650"/>
      <c r="AI27" s="3650"/>
      <c r="AJ27" s="3650"/>
      <c r="AK27" s="3650"/>
      <c r="AL27" s="3650"/>
      <c r="AM27" s="3650"/>
      <c r="AN27" s="3650"/>
      <c r="AO27" s="3650"/>
      <c r="AP27" s="3650"/>
      <c r="AQ27" s="3650"/>
      <c r="AR27" s="3650"/>
      <c r="AS27" s="3650"/>
      <c r="AT27" s="3650"/>
      <c r="AU27" s="3650"/>
      <c r="AV27" s="3650"/>
      <c r="AW27" s="3650"/>
      <c r="AX27" s="3650"/>
      <c r="AY27" s="3650"/>
      <c r="AZ27" s="3650"/>
      <c r="BA27" s="3650"/>
      <c r="BB27" s="3650"/>
      <c r="BC27" s="3650"/>
      <c r="BD27" s="3650"/>
      <c r="BE27" s="3650"/>
      <c r="BF27" s="3650"/>
      <c r="BG27" s="3650"/>
      <c r="BH27" s="3650"/>
      <c r="BI27" s="3650"/>
      <c r="BJ27" s="3650"/>
      <c r="BK27" s="3650"/>
      <c r="BL27" s="3650"/>
      <c r="BM27" s="3650"/>
      <c r="BN27" s="3650"/>
      <c r="BO27" s="3650"/>
      <c r="BP27" s="3650"/>
      <c r="BQ27" s="3650"/>
      <c r="BR27" s="3650"/>
      <c r="BS27" s="3650"/>
      <c r="BT27" s="3650"/>
      <c r="BU27" s="3651"/>
    </row>
    <row r="28" spans="3:73" s="287" customFormat="1" ht="15.75" customHeight="1">
      <c r="C28" s="3661" t="s">
        <v>37</v>
      </c>
      <c r="D28" s="3662"/>
      <c r="E28" s="3662"/>
      <c r="F28" s="3663"/>
      <c r="G28" s="3649"/>
      <c r="H28" s="3650"/>
      <c r="I28" s="3650"/>
      <c r="J28" s="3650"/>
      <c r="K28" s="3650"/>
      <c r="L28" s="3650"/>
      <c r="M28" s="3650"/>
      <c r="N28" s="3650"/>
      <c r="O28" s="3650"/>
      <c r="P28" s="3650"/>
      <c r="Q28" s="3650"/>
      <c r="R28" s="3650"/>
      <c r="S28" s="3650"/>
      <c r="T28" s="3650"/>
      <c r="U28" s="3650"/>
      <c r="V28" s="3650"/>
      <c r="W28" s="3650"/>
      <c r="X28" s="3650"/>
      <c r="Y28" s="3650"/>
      <c r="Z28" s="3650"/>
      <c r="AA28" s="3650"/>
      <c r="AB28" s="3650"/>
      <c r="AC28" s="3650"/>
      <c r="AD28" s="3650"/>
      <c r="AE28" s="3650"/>
      <c r="AF28" s="3650"/>
      <c r="AG28" s="3650"/>
      <c r="AH28" s="3650"/>
      <c r="AI28" s="3650"/>
      <c r="AJ28" s="3650"/>
      <c r="AK28" s="3650"/>
      <c r="AL28" s="3650"/>
      <c r="AM28" s="3650"/>
      <c r="AN28" s="3650"/>
      <c r="AO28" s="3650"/>
      <c r="AP28" s="3650"/>
      <c r="AQ28" s="3650"/>
      <c r="AR28" s="3650"/>
      <c r="AS28" s="3650"/>
      <c r="AT28" s="3650"/>
      <c r="AU28" s="3650"/>
      <c r="AV28" s="3650"/>
      <c r="AW28" s="3650"/>
      <c r="AX28" s="3650"/>
      <c r="AY28" s="3650"/>
      <c r="AZ28" s="3650"/>
      <c r="BA28" s="3650"/>
      <c r="BB28" s="3650"/>
      <c r="BC28" s="3650"/>
      <c r="BD28" s="3650"/>
      <c r="BE28" s="3650"/>
      <c r="BF28" s="3650"/>
      <c r="BG28" s="3650"/>
      <c r="BH28" s="3650"/>
      <c r="BI28" s="3650"/>
      <c r="BJ28" s="3650"/>
      <c r="BK28" s="3650"/>
      <c r="BL28" s="3650"/>
      <c r="BM28" s="3650"/>
      <c r="BN28" s="3650"/>
      <c r="BO28" s="3650"/>
      <c r="BP28" s="3650"/>
      <c r="BQ28" s="3650"/>
      <c r="BR28" s="3650"/>
      <c r="BS28" s="3650"/>
      <c r="BT28" s="3650"/>
      <c r="BU28" s="3651"/>
    </row>
    <row r="29" spans="3:73" s="287" customFormat="1" ht="15.75" customHeight="1">
      <c r="C29" s="3661"/>
      <c r="D29" s="3662"/>
      <c r="E29" s="3662"/>
      <c r="F29" s="3663"/>
      <c r="G29" s="3649"/>
      <c r="H29" s="3650"/>
      <c r="I29" s="3650"/>
      <c r="J29" s="3650"/>
      <c r="K29" s="3650"/>
      <c r="L29" s="3650"/>
      <c r="M29" s="3650"/>
      <c r="N29" s="3650"/>
      <c r="O29" s="3650"/>
      <c r="P29" s="3650"/>
      <c r="Q29" s="3650"/>
      <c r="R29" s="3650"/>
      <c r="S29" s="3650"/>
      <c r="T29" s="3650"/>
      <c r="U29" s="3650"/>
      <c r="V29" s="3650"/>
      <c r="W29" s="3650"/>
      <c r="X29" s="3650"/>
      <c r="Y29" s="3650"/>
      <c r="Z29" s="3650"/>
      <c r="AA29" s="3650"/>
      <c r="AB29" s="3650"/>
      <c r="AC29" s="3650"/>
      <c r="AD29" s="3650"/>
      <c r="AE29" s="3650"/>
      <c r="AF29" s="3650"/>
      <c r="AG29" s="3650"/>
      <c r="AH29" s="3650"/>
      <c r="AI29" s="3650"/>
      <c r="AJ29" s="3650"/>
      <c r="AK29" s="3650"/>
      <c r="AL29" s="3650"/>
      <c r="AM29" s="3650"/>
      <c r="AN29" s="3650"/>
      <c r="AO29" s="3650"/>
      <c r="AP29" s="3650"/>
      <c r="AQ29" s="3650"/>
      <c r="AR29" s="3650"/>
      <c r="AS29" s="3650"/>
      <c r="AT29" s="3650"/>
      <c r="AU29" s="3650"/>
      <c r="AV29" s="3650"/>
      <c r="AW29" s="3650"/>
      <c r="AX29" s="3650"/>
      <c r="AY29" s="3650"/>
      <c r="AZ29" s="3650"/>
      <c r="BA29" s="3650"/>
      <c r="BB29" s="3650"/>
      <c r="BC29" s="3650"/>
      <c r="BD29" s="3650"/>
      <c r="BE29" s="3650"/>
      <c r="BF29" s="3650"/>
      <c r="BG29" s="3650"/>
      <c r="BH29" s="3650"/>
      <c r="BI29" s="3650"/>
      <c r="BJ29" s="3650"/>
      <c r="BK29" s="3650"/>
      <c r="BL29" s="3650"/>
      <c r="BM29" s="3650"/>
      <c r="BN29" s="3650"/>
      <c r="BO29" s="3650"/>
      <c r="BP29" s="3650"/>
      <c r="BQ29" s="3650"/>
      <c r="BR29" s="3650"/>
      <c r="BS29" s="3650"/>
      <c r="BT29" s="3650"/>
      <c r="BU29" s="3651"/>
    </row>
    <row r="30" spans="3:73" s="287" customFormat="1" ht="15.75" customHeight="1">
      <c r="C30" s="3661"/>
      <c r="D30" s="3662"/>
      <c r="E30" s="3662"/>
      <c r="F30" s="3663"/>
      <c r="G30" s="3649"/>
      <c r="H30" s="3650"/>
      <c r="I30" s="3650"/>
      <c r="J30" s="3650"/>
      <c r="K30" s="3650"/>
      <c r="L30" s="3650"/>
      <c r="M30" s="3650"/>
      <c r="N30" s="3650"/>
      <c r="O30" s="3650"/>
      <c r="P30" s="3650"/>
      <c r="Q30" s="3650"/>
      <c r="R30" s="3650"/>
      <c r="S30" s="3650"/>
      <c r="T30" s="3650"/>
      <c r="U30" s="3650"/>
      <c r="V30" s="3650"/>
      <c r="W30" s="3650"/>
      <c r="X30" s="3650"/>
      <c r="Y30" s="3650"/>
      <c r="Z30" s="3650"/>
      <c r="AA30" s="3650"/>
      <c r="AB30" s="3650"/>
      <c r="AC30" s="3650"/>
      <c r="AD30" s="3650"/>
      <c r="AE30" s="3650"/>
      <c r="AF30" s="3650"/>
      <c r="AG30" s="3650"/>
      <c r="AH30" s="3650"/>
      <c r="AI30" s="3650"/>
      <c r="AJ30" s="3650"/>
      <c r="AK30" s="3650"/>
      <c r="AL30" s="3650"/>
      <c r="AM30" s="3650"/>
      <c r="AN30" s="3650"/>
      <c r="AO30" s="3650"/>
      <c r="AP30" s="3650"/>
      <c r="AQ30" s="3650"/>
      <c r="AR30" s="3650"/>
      <c r="AS30" s="3650"/>
      <c r="AT30" s="3650"/>
      <c r="AU30" s="3650"/>
      <c r="AV30" s="3650"/>
      <c r="AW30" s="3650"/>
      <c r="AX30" s="3650"/>
      <c r="AY30" s="3650"/>
      <c r="AZ30" s="3650"/>
      <c r="BA30" s="3650"/>
      <c r="BB30" s="3650"/>
      <c r="BC30" s="3650"/>
      <c r="BD30" s="3650"/>
      <c r="BE30" s="3650"/>
      <c r="BF30" s="3650"/>
      <c r="BG30" s="3650"/>
      <c r="BH30" s="3650"/>
      <c r="BI30" s="3650"/>
      <c r="BJ30" s="3650"/>
      <c r="BK30" s="3650"/>
      <c r="BL30" s="3650"/>
      <c r="BM30" s="3650"/>
      <c r="BN30" s="3650"/>
      <c r="BO30" s="3650"/>
      <c r="BP30" s="3650"/>
      <c r="BQ30" s="3650"/>
      <c r="BR30" s="3650"/>
      <c r="BS30" s="3650"/>
      <c r="BT30" s="3650"/>
      <c r="BU30" s="3651"/>
    </row>
    <row r="31" spans="3:73" s="287" customFormat="1" ht="9" customHeight="1">
      <c r="C31" s="3661"/>
      <c r="D31" s="3662"/>
      <c r="E31" s="3662"/>
      <c r="F31" s="3663"/>
      <c r="G31" s="3649"/>
      <c r="H31" s="3650"/>
      <c r="I31" s="3650"/>
      <c r="J31" s="3650"/>
      <c r="K31" s="3650"/>
      <c r="L31" s="3650"/>
      <c r="M31" s="3650"/>
      <c r="N31" s="3650"/>
      <c r="O31" s="3650"/>
      <c r="P31" s="3650"/>
      <c r="Q31" s="3650"/>
      <c r="R31" s="3650"/>
      <c r="S31" s="3650"/>
      <c r="T31" s="3650"/>
      <c r="U31" s="3650"/>
      <c r="V31" s="3650"/>
      <c r="W31" s="3650"/>
      <c r="X31" s="3650"/>
      <c r="Y31" s="3650"/>
      <c r="Z31" s="3650"/>
      <c r="AA31" s="3650"/>
      <c r="AB31" s="3650"/>
      <c r="AC31" s="3650"/>
      <c r="AD31" s="3650"/>
      <c r="AE31" s="3650"/>
      <c r="AF31" s="3650"/>
      <c r="AG31" s="3650"/>
      <c r="AH31" s="3650"/>
      <c r="AI31" s="3650"/>
      <c r="AJ31" s="3650"/>
      <c r="AK31" s="3650"/>
      <c r="AL31" s="3650"/>
      <c r="AM31" s="3650"/>
      <c r="AN31" s="3650"/>
      <c r="AO31" s="3650"/>
      <c r="AP31" s="3650"/>
      <c r="AQ31" s="3650"/>
      <c r="AR31" s="3650"/>
      <c r="AS31" s="3650"/>
      <c r="AT31" s="3650"/>
      <c r="AU31" s="3650"/>
      <c r="AV31" s="3650"/>
      <c r="AW31" s="3650"/>
      <c r="AX31" s="3650"/>
      <c r="AY31" s="3650"/>
      <c r="AZ31" s="3650"/>
      <c r="BA31" s="3650"/>
      <c r="BB31" s="3650"/>
      <c r="BC31" s="3650"/>
      <c r="BD31" s="3650"/>
      <c r="BE31" s="3650"/>
      <c r="BF31" s="3650"/>
      <c r="BG31" s="3650"/>
      <c r="BH31" s="3650"/>
      <c r="BI31" s="3650"/>
      <c r="BJ31" s="3650"/>
      <c r="BK31" s="3650"/>
      <c r="BL31" s="3650"/>
      <c r="BM31" s="3650"/>
      <c r="BN31" s="3650"/>
      <c r="BO31" s="3650"/>
      <c r="BP31" s="3650"/>
      <c r="BQ31" s="3650"/>
      <c r="BR31" s="3650"/>
      <c r="BS31" s="3650"/>
      <c r="BT31" s="3650"/>
      <c r="BU31" s="3651"/>
    </row>
    <row r="32" spans="3:73" s="287" customFormat="1" ht="9" customHeight="1">
      <c r="C32" s="3661"/>
      <c r="D32" s="3662"/>
      <c r="E32" s="3662"/>
      <c r="F32" s="3663"/>
      <c r="G32" s="3649"/>
      <c r="H32" s="3650"/>
      <c r="I32" s="3650"/>
      <c r="J32" s="3650"/>
      <c r="K32" s="3650"/>
      <c r="L32" s="3650"/>
      <c r="M32" s="3650"/>
      <c r="N32" s="3650"/>
      <c r="O32" s="3650"/>
      <c r="P32" s="3650"/>
      <c r="Q32" s="3650"/>
      <c r="R32" s="3650"/>
      <c r="S32" s="3650"/>
      <c r="T32" s="3650"/>
      <c r="U32" s="3650"/>
      <c r="V32" s="3650"/>
      <c r="W32" s="3650"/>
      <c r="X32" s="3650"/>
      <c r="Y32" s="3650"/>
      <c r="Z32" s="3650"/>
      <c r="AA32" s="3650"/>
      <c r="AB32" s="3650"/>
      <c r="AC32" s="3650"/>
      <c r="AD32" s="3650"/>
      <c r="AE32" s="3650"/>
      <c r="AF32" s="3650"/>
      <c r="AG32" s="3650"/>
      <c r="AH32" s="3650"/>
      <c r="AI32" s="3650"/>
      <c r="AJ32" s="3650"/>
      <c r="AK32" s="3650"/>
      <c r="AL32" s="3650"/>
      <c r="AM32" s="3650"/>
      <c r="AN32" s="3650"/>
      <c r="AO32" s="3650"/>
      <c r="AP32" s="3650"/>
      <c r="AQ32" s="3650"/>
      <c r="AR32" s="3650"/>
      <c r="AS32" s="3650"/>
      <c r="AT32" s="3650"/>
      <c r="AU32" s="3650"/>
      <c r="AV32" s="3650"/>
      <c r="AW32" s="3650"/>
      <c r="AX32" s="3650"/>
      <c r="AY32" s="3650"/>
      <c r="AZ32" s="3650"/>
      <c r="BA32" s="3650"/>
      <c r="BB32" s="3650"/>
      <c r="BC32" s="3650"/>
      <c r="BD32" s="3650"/>
      <c r="BE32" s="3650"/>
      <c r="BF32" s="3650"/>
      <c r="BG32" s="3650"/>
      <c r="BH32" s="3650"/>
      <c r="BI32" s="3650"/>
      <c r="BJ32" s="3650"/>
      <c r="BK32" s="3650"/>
      <c r="BL32" s="3650"/>
      <c r="BM32" s="3650"/>
      <c r="BN32" s="3650"/>
      <c r="BO32" s="3650"/>
      <c r="BP32" s="3650"/>
      <c r="BQ32" s="3650"/>
      <c r="BR32" s="3650"/>
      <c r="BS32" s="3650"/>
      <c r="BT32" s="3650"/>
      <c r="BU32" s="3651"/>
    </row>
    <row r="33" spans="3:73" s="287" customFormat="1" ht="9" customHeight="1">
      <c r="C33" s="3661"/>
      <c r="D33" s="3662"/>
      <c r="E33" s="3662"/>
      <c r="F33" s="3663"/>
      <c r="G33" s="3649"/>
      <c r="H33" s="3650"/>
      <c r="I33" s="3650"/>
      <c r="J33" s="3650"/>
      <c r="K33" s="3650"/>
      <c r="L33" s="3650"/>
      <c r="M33" s="3650"/>
      <c r="N33" s="3650"/>
      <c r="O33" s="3650"/>
      <c r="P33" s="3650"/>
      <c r="Q33" s="3650"/>
      <c r="R33" s="3650"/>
      <c r="S33" s="3650"/>
      <c r="T33" s="3650"/>
      <c r="U33" s="3650"/>
      <c r="V33" s="3650"/>
      <c r="W33" s="3650"/>
      <c r="X33" s="3650"/>
      <c r="Y33" s="3650"/>
      <c r="Z33" s="3650"/>
      <c r="AA33" s="3650"/>
      <c r="AB33" s="3650"/>
      <c r="AC33" s="3650"/>
      <c r="AD33" s="3650"/>
      <c r="AE33" s="3650"/>
      <c r="AF33" s="3650"/>
      <c r="AG33" s="3650"/>
      <c r="AH33" s="3650"/>
      <c r="AI33" s="3650"/>
      <c r="AJ33" s="3650"/>
      <c r="AK33" s="3650"/>
      <c r="AL33" s="3650"/>
      <c r="AM33" s="3650"/>
      <c r="AN33" s="3650"/>
      <c r="AO33" s="3650"/>
      <c r="AP33" s="3650"/>
      <c r="AQ33" s="3650"/>
      <c r="AR33" s="3650"/>
      <c r="AS33" s="3650"/>
      <c r="AT33" s="3650"/>
      <c r="AU33" s="3650"/>
      <c r="AV33" s="3650"/>
      <c r="AW33" s="3650"/>
      <c r="AX33" s="3650"/>
      <c r="AY33" s="3650"/>
      <c r="AZ33" s="3650"/>
      <c r="BA33" s="3650"/>
      <c r="BB33" s="3650"/>
      <c r="BC33" s="3650"/>
      <c r="BD33" s="3650"/>
      <c r="BE33" s="3650"/>
      <c r="BF33" s="3650"/>
      <c r="BG33" s="3650"/>
      <c r="BH33" s="3650"/>
      <c r="BI33" s="3650"/>
      <c r="BJ33" s="3650"/>
      <c r="BK33" s="3650"/>
      <c r="BL33" s="3650"/>
      <c r="BM33" s="3650"/>
      <c r="BN33" s="3650"/>
      <c r="BO33" s="3650"/>
      <c r="BP33" s="3650"/>
      <c r="BQ33" s="3650"/>
      <c r="BR33" s="3650"/>
      <c r="BS33" s="3650"/>
      <c r="BT33" s="3650"/>
      <c r="BU33" s="3651"/>
    </row>
    <row r="34" spans="3:73" s="287" customFormat="1" ht="9" customHeight="1">
      <c r="C34" s="188"/>
      <c r="F34" s="315"/>
      <c r="G34" s="3649"/>
      <c r="H34" s="3650"/>
      <c r="I34" s="3650"/>
      <c r="J34" s="3650"/>
      <c r="K34" s="3650"/>
      <c r="L34" s="3650"/>
      <c r="M34" s="3650"/>
      <c r="N34" s="3650"/>
      <c r="O34" s="3650"/>
      <c r="P34" s="3650"/>
      <c r="Q34" s="3650"/>
      <c r="R34" s="3650"/>
      <c r="S34" s="3650"/>
      <c r="T34" s="3650"/>
      <c r="U34" s="3650"/>
      <c r="V34" s="3650"/>
      <c r="W34" s="3650"/>
      <c r="X34" s="3650"/>
      <c r="Y34" s="3650"/>
      <c r="Z34" s="3650"/>
      <c r="AA34" s="3650"/>
      <c r="AB34" s="3650"/>
      <c r="AC34" s="3650"/>
      <c r="AD34" s="3650"/>
      <c r="AE34" s="3650"/>
      <c r="AF34" s="3650"/>
      <c r="AG34" s="3650"/>
      <c r="AH34" s="3650"/>
      <c r="AI34" s="3650"/>
      <c r="AJ34" s="3650"/>
      <c r="AK34" s="3650"/>
      <c r="AL34" s="3650"/>
      <c r="AM34" s="3650"/>
      <c r="AN34" s="3650"/>
      <c r="AO34" s="3650"/>
      <c r="AP34" s="3650"/>
      <c r="AQ34" s="3650"/>
      <c r="AR34" s="3650"/>
      <c r="AS34" s="3650"/>
      <c r="AT34" s="3650"/>
      <c r="AU34" s="3650"/>
      <c r="AV34" s="3650"/>
      <c r="AW34" s="3650"/>
      <c r="AX34" s="3650"/>
      <c r="AY34" s="3650"/>
      <c r="AZ34" s="3650"/>
      <c r="BA34" s="3650"/>
      <c r="BB34" s="3650"/>
      <c r="BC34" s="3650"/>
      <c r="BD34" s="3650"/>
      <c r="BE34" s="3650"/>
      <c r="BF34" s="3650"/>
      <c r="BG34" s="3650"/>
      <c r="BH34" s="3650"/>
      <c r="BI34" s="3650"/>
      <c r="BJ34" s="3650"/>
      <c r="BK34" s="3650"/>
      <c r="BL34" s="3650"/>
      <c r="BM34" s="3650"/>
      <c r="BN34" s="3650"/>
      <c r="BO34" s="3650"/>
      <c r="BP34" s="3650"/>
      <c r="BQ34" s="3650"/>
      <c r="BR34" s="3650"/>
      <c r="BS34" s="3650"/>
      <c r="BT34" s="3650"/>
      <c r="BU34" s="3651"/>
    </row>
    <row r="35" spans="3:73" s="287" customFormat="1" ht="9" customHeight="1">
      <c r="C35" s="188"/>
      <c r="F35" s="315"/>
      <c r="G35" s="3649"/>
      <c r="H35" s="3650"/>
      <c r="I35" s="3650"/>
      <c r="J35" s="3650"/>
      <c r="K35" s="3650"/>
      <c r="L35" s="3650"/>
      <c r="M35" s="3650"/>
      <c r="N35" s="3650"/>
      <c r="O35" s="3650"/>
      <c r="P35" s="3650"/>
      <c r="Q35" s="3650"/>
      <c r="R35" s="3650"/>
      <c r="S35" s="3650"/>
      <c r="T35" s="3650"/>
      <c r="U35" s="3650"/>
      <c r="V35" s="3650"/>
      <c r="W35" s="3650"/>
      <c r="X35" s="3650"/>
      <c r="Y35" s="3650"/>
      <c r="Z35" s="3650"/>
      <c r="AA35" s="3650"/>
      <c r="AB35" s="3650"/>
      <c r="AC35" s="3650"/>
      <c r="AD35" s="3650"/>
      <c r="AE35" s="3650"/>
      <c r="AF35" s="3650"/>
      <c r="AG35" s="3650"/>
      <c r="AH35" s="3650"/>
      <c r="AI35" s="3650"/>
      <c r="AJ35" s="3650"/>
      <c r="AK35" s="3650"/>
      <c r="AL35" s="3650"/>
      <c r="AM35" s="3650"/>
      <c r="AN35" s="3650"/>
      <c r="AO35" s="3650"/>
      <c r="AP35" s="3650"/>
      <c r="AQ35" s="3650"/>
      <c r="AR35" s="3650"/>
      <c r="AS35" s="3650"/>
      <c r="AT35" s="3650"/>
      <c r="AU35" s="3650"/>
      <c r="AV35" s="3650"/>
      <c r="AW35" s="3650"/>
      <c r="AX35" s="3650"/>
      <c r="AY35" s="3650"/>
      <c r="AZ35" s="3650"/>
      <c r="BA35" s="3650"/>
      <c r="BB35" s="3650"/>
      <c r="BC35" s="3650"/>
      <c r="BD35" s="3650"/>
      <c r="BE35" s="3650"/>
      <c r="BF35" s="3650"/>
      <c r="BG35" s="3650"/>
      <c r="BH35" s="3650"/>
      <c r="BI35" s="3650"/>
      <c r="BJ35" s="3650"/>
      <c r="BK35" s="3650"/>
      <c r="BL35" s="3650"/>
      <c r="BM35" s="3650"/>
      <c r="BN35" s="3650"/>
      <c r="BO35" s="3650"/>
      <c r="BP35" s="3650"/>
      <c r="BQ35" s="3650"/>
      <c r="BR35" s="3650"/>
      <c r="BS35" s="3650"/>
      <c r="BT35" s="3650"/>
      <c r="BU35" s="3651"/>
    </row>
    <row r="36" spans="3:73" s="287" customFormat="1" ht="9" customHeight="1">
      <c r="C36" s="188"/>
      <c r="F36" s="315"/>
      <c r="G36" s="3649"/>
      <c r="H36" s="3650"/>
      <c r="I36" s="3650"/>
      <c r="J36" s="3650"/>
      <c r="K36" s="3650"/>
      <c r="L36" s="3650"/>
      <c r="M36" s="3650"/>
      <c r="N36" s="3650"/>
      <c r="O36" s="3650"/>
      <c r="P36" s="3650"/>
      <c r="Q36" s="3650"/>
      <c r="R36" s="3650"/>
      <c r="S36" s="3650"/>
      <c r="T36" s="3650"/>
      <c r="U36" s="3650"/>
      <c r="V36" s="3650"/>
      <c r="W36" s="3650"/>
      <c r="X36" s="3650"/>
      <c r="Y36" s="3650"/>
      <c r="Z36" s="3650"/>
      <c r="AA36" s="3650"/>
      <c r="AB36" s="3650"/>
      <c r="AC36" s="3650"/>
      <c r="AD36" s="3650"/>
      <c r="AE36" s="3650"/>
      <c r="AF36" s="3650"/>
      <c r="AG36" s="3650"/>
      <c r="AH36" s="3650"/>
      <c r="AI36" s="3650"/>
      <c r="AJ36" s="3650"/>
      <c r="AK36" s="3650"/>
      <c r="AL36" s="3650"/>
      <c r="AM36" s="3650"/>
      <c r="AN36" s="3650"/>
      <c r="AO36" s="3650"/>
      <c r="AP36" s="3650"/>
      <c r="AQ36" s="3650"/>
      <c r="AR36" s="3650"/>
      <c r="AS36" s="3650"/>
      <c r="AT36" s="3650"/>
      <c r="AU36" s="3650"/>
      <c r="AV36" s="3650"/>
      <c r="AW36" s="3650"/>
      <c r="AX36" s="3650"/>
      <c r="AY36" s="3650"/>
      <c r="AZ36" s="3650"/>
      <c r="BA36" s="3650"/>
      <c r="BB36" s="3650"/>
      <c r="BC36" s="3650"/>
      <c r="BD36" s="3650"/>
      <c r="BE36" s="3650"/>
      <c r="BF36" s="3650"/>
      <c r="BG36" s="3650"/>
      <c r="BH36" s="3650"/>
      <c r="BI36" s="3650"/>
      <c r="BJ36" s="3650"/>
      <c r="BK36" s="3650"/>
      <c r="BL36" s="3650"/>
      <c r="BM36" s="3650"/>
      <c r="BN36" s="3650"/>
      <c r="BO36" s="3650"/>
      <c r="BP36" s="3650"/>
      <c r="BQ36" s="3650"/>
      <c r="BR36" s="3650"/>
      <c r="BS36" s="3650"/>
      <c r="BT36" s="3650"/>
      <c r="BU36" s="3651"/>
    </row>
    <row r="37" spans="3:73" s="287" customFormat="1" ht="9" customHeight="1">
      <c r="C37" s="188"/>
      <c r="F37" s="315"/>
      <c r="G37" s="3649"/>
      <c r="H37" s="3650"/>
      <c r="I37" s="3650"/>
      <c r="J37" s="3650"/>
      <c r="K37" s="3650"/>
      <c r="L37" s="3650"/>
      <c r="M37" s="3650"/>
      <c r="N37" s="3650"/>
      <c r="O37" s="3650"/>
      <c r="P37" s="3650"/>
      <c r="Q37" s="3650"/>
      <c r="R37" s="3650"/>
      <c r="S37" s="3650"/>
      <c r="T37" s="3650"/>
      <c r="U37" s="3650"/>
      <c r="V37" s="3650"/>
      <c r="W37" s="3650"/>
      <c r="X37" s="3650"/>
      <c r="Y37" s="3650"/>
      <c r="Z37" s="3650"/>
      <c r="AA37" s="3650"/>
      <c r="AB37" s="3650"/>
      <c r="AC37" s="3650"/>
      <c r="AD37" s="3650"/>
      <c r="AE37" s="3650"/>
      <c r="AF37" s="3650"/>
      <c r="AG37" s="3650"/>
      <c r="AH37" s="3650"/>
      <c r="AI37" s="3650"/>
      <c r="AJ37" s="3650"/>
      <c r="AK37" s="3650"/>
      <c r="AL37" s="3650"/>
      <c r="AM37" s="3650"/>
      <c r="AN37" s="3650"/>
      <c r="AO37" s="3650"/>
      <c r="AP37" s="3650"/>
      <c r="AQ37" s="3650"/>
      <c r="AR37" s="3650"/>
      <c r="AS37" s="3650"/>
      <c r="AT37" s="3650"/>
      <c r="AU37" s="3650"/>
      <c r="AV37" s="3650"/>
      <c r="AW37" s="3650"/>
      <c r="AX37" s="3650"/>
      <c r="AY37" s="3650"/>
      <c r="AZ37" s="3650"/>
      <c r="BA37" s="3650"/>
      <c r="BB37" s="3650"/>
      <c r="BC37" s="3650"/>
      <c r="BD37" s="3650"/>
      <c r="BE37" s="3650"/>
      <c r="BF37" s="3650"/>
      <c r="BG37" s="3650"/>
      <c r="BH37" s="3650"/>
      <c r="BI37" s="3650"/>
      <c r="BJ37" s="3650"/>
      <c r="BK37" s="3650"/>
      <c r="BL37" s="3650"/>
      <c r="BM37" s="3650"/>
      <c r="BN37" s="3650"/>
      <c r="BO37" s="3650"/>
      <c r="BP37" s="3650"/>
      <c r="BQ37" s="3650"/>
      <c r="BR37" s="3650"/>
      <c r="BS37" s="3650"/>
      <c r="BT37" s="3650"/>
      <c r="BU37" s="3651"/>
    </row>
    <row r="38" spans="3:73" s="287" customFormat="1" ht="9" customHeight="1">
      <c r="C38" s="3664"/>
      <c r="D38" s="3665"/>
      <c r="E38" s="3665"/>
      <c r="F38" s="3666"/>
      <c r="G38" s="3649"/>
      <c r="H38" s="3650"/>
      <c r="I38" s="3650"/>
      <c r="J38" s="3650"/>
      <c r="K38" s="3650"/>
      <c r="L38" s="3650"/>
      <c r="M38" s="3650"/>
      <c r="N38" s="3650"/>
      <c r="O38" s="3650"/>
      <c r="P38" s="3650"/>
      <c r="Q38" s="3650"/>
      <c r="R38" s="3650"/>
      <c r="S38" s="3650"/>
      <c r="T38" s="3650"/>
      <c r="U38" s="3650"/>
      <c r="V38" s="3650"/>
      <c r="W38" s="3650"/>
      <c r="X38" s="3650"/>
      <c r="Y38" s="3650"/>
      <c r="Z38" s="3650"/>
      <c r="AA38" s="3650"/>
      <c r="AB38" s="3650"/>
      <c r="AC38" s="3650"/>
      <c r="AD38" s="3650"/>
      <c r="AE38" s="3650"/>
      <c r="AF38" s="3650"/>
      <c r="AG38" s="3650"/>
      <c r="AH38" s="3650"/>
      <c r="AI38" s="3650"/>
      <c r="AJ38" s="3650"/>
      <c r="AK38" s="3650"/>
      <c r="AL38" s="3650"/>
      <c r="AM38" s="3650"/>
      <c r="AN38" s="3650"/>
      <c r="AO38" s="3650"/>
      <c r="AP38" s="3650"/>
      <c r="AQ38" s="3650"/>
      <c r="AR38" s="3650"/>
      <c r="AS38" s="3650"/>
      <c r="AT38" s="3650"/>
      <c r="AU38" s="3650"/>
      <c r="AV38" s="3650"/>
      <c r="AW38" s="3650"/>
      <c r="AX38" s="3650"/>
      <c r="AY38" s="3650"/>
      <c r="AZ38" s="3650"/>
      <c r="BA38" s="3650"/>
      <c r="BB38" s="3650"/>
      <c r="BC38" s="3650"/>
      <c r="BD38" s="3650"/>
      <c r="BE38" s="3650"/>
      <c r="BF38" s="3650"/>
      <c r="BG38" s="3650"/>
      <c r="BH38" s="3650"/>
      <c r="BI38" s="3650"/>
      <c r="BJ38" s="3650"/>
      <c r="BK38" s="3650"/>
      <c r="BL38" s="3650"/>
      <c r="BM38" s="3650"/>
      <c r="BN38" s="3650"/>
      <c r="BO38" s="3650"/>
      <c r="BP38" s="3650"/>
      <c r="BQ38" s="3650"/>
      <c r="BR38" s="3650"/>
      <c r="BS38" s="3650"/>
      <c r="BT38" s="3650"/>
      <c r="BU38" s="3651"/>
    </row>
    <row r="39" spans="3:73" s="287" customFormat="1" ht="9" customHeight="1">
      <c r="C39" s="3664"/>
      <c r="D39" s="3665"/>
      <c r="E39" s="3665"/>
      <c r="F39" s="3666"/>
      <c r="G39" s="3649"/>
      <c r="H39" s="3650"/>
      <c r="I39" s="3650"/>
      <c r="J39" s="3650"/>
      <c r="K39" s="3650"/>
      <c r="L39" s="3650"/>
      <c r="M39" s="3650"/>
      <c r="N39" s="3650"/>
      <c r="O39" s="3650"/>
      <c r="P39" s="3650"/>
      <c r="Q39" s="3650"/>
      <c r="R39" s="3650"/>
      <c r="S39" s="3650"/>
      <c r="T39" s="3650"/>
      <c r="U39" s="3650"/>
      <c r="V39" s="3650"/>
      <c r="W39" s="3650"/>
      <c r="X39" s="3650"/>
      <c r="Y39" s="3650"/>
      <c r="Z39" s="3650"/>
      <c r="AA39" s="3650"/>
      <c r="AB39" s="3650"/>
      <c r="AC39" s="3650"/>
      <c r="AD39" s="3650"/>
      <c r="AE39" s="3650"/>
      <c r="AF39" s="3650"/>
      <c r="AG39" s="3650"/>
      <c r="AH39" s="3650"/>
      <c r="AI39" s="3650"/>
      <c r="AJ39" s="3650"/>
      <c r="AK39" s="3650"/>
      <c r="AL39" s="3650"/>
      <c r="AM39" s="3650"/>
      <c r="AN39" s="3650"/>
      <c r="AO39" s="3650"/>
      <c r="AP39" s="3650"/>
      <c r="AQ39" s="3650"/>
      <c r="AR39" s="3650"/>
      <c r="AS39" s="3650"/>
      <c r="AT39" s="3650"/>
      <c r="AU39" s="3650"/>
      <c r="AV39" s="3650"/>
      <c r="AW39" s="3650"/>
      <c r="AX39" s="3650"/>
      <c r="AY39" s="3650"/>
      <c r="AZ39" s="3650"/>
      <c r="BA39" s="3650"/>
      <c r="BB39" s="3650"/>
      <c r="BC39" s="3650"/>
      <c r="BD39" s="3650"/>
      <c r="BE39" s="3650"/>
      <c r="BF39" s="3650"/>
      <c r="BG39" s="3650"/>
      <c r="BH39" s="3650"/>
      <c r="BI39" s="3650"/>
      <c r="BJ39" s="3650"/>
      <c r="BK39" s="3650"/>
      <c r="BL39" s="3650"/>
      <c r="BM39" s="3650"/>
      <c r="BN39" s="3650"/>
      <c r="BO39" s="3650"/>
      <c r="BP39" s="3650"/>
      <c r="BQ39" s="3650"/>
      <c r="BR39" s="3650"/>
      <c r="BS39" s="3650"/>
      <c r="BT39" s="3650"/>
      <c r="BU39" s="3651"/>
    </row>
    <row r="40" spans="3:73" s="287" customFormat="1" ht="9" customHeight="1">
      <c r="C40" s="3664"/>
      <c r="D40" s="3665"/>
      <c r="E40" s="3665"/>
      <c r="F40" s="3666"/>
      <c r="G40" s="3649"/>
      <c r="H40" s="3650"/>
      <c r="I40" s="3650"/>
      <c r="J40" s="3650"/>
      <c r="K40" s="3650"/>
      <c r="L40" s="3650"/>
      <c r="M40" s="3650"/>
      <c r="N40" s="3650"/>
      <c r="O40" s="3650"/>
      <c r="P40" s="3650"/>
      <c r="Q40" s="3650"/>
      <c r="R40" s="3650"/>
      <c r="S40" s="3650"/>
      <c r="T40" s="3650"/>
      <c r="U40" s="3650"/>
      <c r="V40" s="3650"/>
      <c r="W40" s="3650"/>
      <c r="X40" s="3650"/>
      <c r="Y40" s="3650"/>
      <c r="Z40" s="3650"/>
      <c r="AA40" s="3650"/>
      <c r="AB40" s="3650"/>
      <c r="AC40" s="3650"/>
      <c r="AD40" s="3650"/>
      <c r="AE40" s="3650"/>
      <c r="AF40" s="3650"/>
      <c r="AG40" s="3650"/>
      <c r="AH40" s="3650"/>
      <c r="AI40" s="3650"/>
      <c r="AJ40" s="3650"/>
      <c r="AK40" s="3650"/>
      <c r="AL40" s="3650"/>
      <c r="AM40" s="3650"/>
      <c r="AN40" s="3650"/>
      <c r="AO40" s="3650"/>
      <c r="AP40" s="3650"/>
      <c r="AQ40" s="3650"/>
      <c r="AR40" s="3650"/>
      <c r="AS40" s="3650"/>
      <c r="AT40" s="3650"/>
      <c r="AU40" s="3650"/>
      <c r="AV40" s="3650"/>
      <c r="AW40" s="3650"/>
      <c r="AX40" s="3650"/>
      <c r="AY40" s="3650"/>
      <c r="AZ40" s="3650"/>
      <c r="BA40" s="3650"/>
      <c r="BB40" s="3650"/>
      <c r="BC40" s="3650"/>
      <c r="BD40" s="3650"/>
      <c r="BE40" s="3650"/>
      <c r="BF40" s="3650"/>
      <c r="BG40" s="3650"/>
      <c r="BH40" s="3650"/>
      <c r="BI40" s="3650"/>
      <c r="BJ40" s="3650"/>
      <c r="BK40" s="3650"/>
      <c r="BL40" s="3650"/>
      <c r="BM40" s="3650"/>
      <c r="BN40" s="3650"/>
      <c r="BO40" s="3650"/>
      <c r="BP40" s="3650"/>
      <c r="BQ40" s="3650"/>
      <c r="BR40" s="3650"/>
      <c r="BS40" s="3650"/>
      <c r="BT40" s="3650"/>
      <c r="BU40" s="3651"/>
    </row>
    <row r="41" spans="3:73" s="287" customFormat="1" ht="9" customHeight="1">
      <c r="C41" s="3664"/>
      <c r="D41" s="3665"/>
      <c r="E41" s="3665"/>
      <c r="F41" s="3666"/>
      <c r="G41" s="3649"/>
      <c r="H41" s="3650"/>
      <c r="I41" s="3650"/>
      <c r="J41" s="3650"/>
      <c r="K41" s="3650"/>
      <c r="L41" s="3650"/>
      <c r="M41" s="3650"/>
      <c r="N41" s="3650"/>
      <c r="O41" s="3650"/>
      <c r="P41" s="3650"/>
      <c r="Q41" s="3650"/>
      <c r="R41" s="3650"/>
      <c r="S41" s="3650"/>
      <c r="T41" s="3650"/>
      <c r="U41" s="3650"/>
      <c r="V41" s="3650"/>
      <c r="W41" s="3650"/>
      <c r="X41" s="3650"/>
      <c r="Y41" s="3650"/>
      <c r="Z41" s="3650"/>
      <c r="AA41" s="3650"/>
      <c r="AB41" s="3650"/>
      <c r="AC41" s="3650"/>
      <c r="AD41" s="3650"/>
      <c r="AE41" s="3650"/>
      <c r="AF41" s="3650"/>
      <c r="AG41" s="3650"/>
      <c r="AH41" s="3650"/>
      <c r="AI41" s="3650"/>
      <c r="AJ41" s="3650"/>
      <c r="AK41" s="3650"/>
      <c r="AL41" s="3650"/>
      <c r="AM41" s="3650"/>
      <c r="AN41" s="3650"/>
      <c r="AO41" s="3650"/>
      <c r="AP41" s="3650"/>
      <c r="AQ41" s="3650"/>
      <c r="AR41" s="3650"/>
      <c r="AS41" s="3650"/>
      <c r="AT41" s="3650"/>
      <c r="AU41" s="3650"/>
      <c r="AV41" s="3650"/>
      <c r="AW41" s="3650"/>
      <c r="AX41" s="3650"/>
      <c r="AY41" s="3650"/>
      <c r="AZ41" s="3650"/>
      <c r="BA41" s="3650"/>
      <c r="BB41" s="3650"/>
      <c r="BC41" s="3650"/>
      <c r="BD41" s="3650"/>
      <c r="BE41" s="3650"/>
      <c r="BF41" s="3650"/>
      <c r="BG41" s="3650"/>
      <c r="BH41" s="3650"/>
      <c r="BI41" s="3650"/>
      <c r="BJ41" s="3650"/>
      <c r="BK41" s="3650"/>
      <c r="BL41" s="3650"/>
      <c r="BM41" s="3650"/>
      <c r="BN41" s="3650"/>
      <c r="BO41" s="3650"/>
      <c r="BP41" s="3650"/>
      <c r="BQ41" s="3650"/>
      <c r="BR41" s="3650"/>
      <c r="BS41" s="3650"/>
      <c r="BT41" s="3650"/>
      <c r="BU41" s="3651"/>
    </row>
    <row r="42" spans="3:73" s="287" customFormat="1" ht="9" customHeight="1">
      <c r="C42" s="3664"/>
      <c r="D42" s="3665"/>
      <c r="E42" s="3665"/>
      <c r="F42" s="3666"/>
      <c r="G42" s="3649"/>
      <c r="H42" s="3650"/>
      <c r="I42" s="3650"/>
      <c r="J42" s="3650"/>
      <c r="K42" s="3650"/>
      <c r="L42" s="3650"/>
      <c r="M42" s="3650"/>
      <c r="N42" s="3650"/>
      <c r="O42" s="3650"/>
      <c r="P42" s="3650"/>
      <c r="Q42" s="3650"/>
      <c r="R42" s="3650"/>
      <c r="S42" s="3650"/>
      <c r="T42" s="3650"/>
      <c r="U42" s="3650"/>
      <c r="V42" s="3650"/>
      <c r="W42" s="3650"/>
      <c r="X42" s="3650"/>
      <c r="Y42" s="3650"/>
      <c r="Z42" s="3650"/>
      <c r="AA42" s="3650"/>
      <c r="AB42" s="3650"/>
      <c r="AC42" s="3650"/>
      <c r="AD42" s="3650"/>
      <c r="AE42" s="3650"/>
      <c r="AF42" s="3650"/>
      <c r="AG42" s="3650"/>
      <c r="AH42" s="3650"/>
      <c r="AI42" s="3650"/>
      <c r="AJ42" s="3650"/>
      <c r="AK42" s="3650"/>
      <c r="AL42" s="3650"/>
      <c r="AM42" s="3650"/>
      <c r="AN42" s="3650"/>
      <c r="AO42" s="3650"/>
      <c r="AP42" s="3650"/>
      <c r="AQ42" s="3650"/>
      <c r="AR42" s="3650"/>
      <c r="AS42" s="3650"/>
      <c r="AT42" s="3650"/>
      <c r="AU42" s="3650"/>
      <c r="AV42" s="3650"/>
      <c r="AW42" s="3650"/>
      <c r="AX42" s="3650"/>
      <c r="AY42" s="3650"/>
      <c r="AZ42" s="3650"/>
      <c r="BA42" s="3650"/>
      <c r="BB42" s="3650"/>
      <c r="BC42" s="3650"/>
      <c r="BD42" s="3650"/>
      <c r="BE42" s="3650"/>
      <c r="BF42" s="3650"/>
      <c r="BG42" s="3650"/>
      <c r="BH42" s="3650"/>
      <c r="BI42" s="3650"/>
      <c r="BJ42" s="3650"/>
      <c r="BK42" s="3650"/>
      <c r="BL42" s="3650"/>
      <c r="BM42" s="3650"/>
      <c r="BN42" s="3650"/>
      <c r="BO42" s="3650"/>
      <c r="BP42" s="3650"/>
      <c r="BQ42" s="3650"/>
      <c r="BR42" s="3650"/>
      <c r="BS42" s="3650"/>
      <c r="BT42" s="3650"/>
      <c r="BU42" s="3651"/>
    </row>
    <row r="43" spans="3:73" s="287" customFormat="1" ht="9" customHeight="1">
      <c r="C43" s="3664"/>
      <c r="D43" s="3665"/>
      <c r="E43" s="3665"/>
      <c r="F43" s="3666"/>
      <c r="G43" s="3649"/>
      <c r="H43" s="3650"/>
      <c r="I43" s="3650"/>
      <c r="J43" s="3650"/>
      <c r="K43" s="3650"/>
      <c r="L43" s="3650"/>
      <c r="M43" s="3650"/>
      <c r="N43" s="3650"/>
      <c r="O43" s="3650"/>
      <c r="P43" s="3650"/>
      <c r="Q43" s="3650"/>
      <c r="R43" s="3650"/>
      <c r="S43" s="3650"/>
      <c r="T43" s="3650"/>
      <c r="U43" s="3650"/>
      <c r="V43" s="3650"/>
      <c r="W43" s="3650"/>
      <c r="X43" s="3650"/>
      <c r="Y43" s="3650"/>
      <c r="Z43" s="3650"/>
      <c r="AA43" s="3650"/>
      <c r="AB43" s="3650"/>
      <c r="AC43" s="3650"/>
      <c r="AD43" s="3650"/>
      <c r="AE43" s="3650"/>
      <c r="AF43" s="3650"/>
      <c r="AG43" s="3650"/>
      <c r="AH43" s="3650"/>
      <c r="AI43" s="3650"/>
      <c r="AJ43" s="3650"/>
      <c r="AK43" s="3650"/>
      <c r="AL43" s="3650"/>
      <c r="AM43" s="3650"/>
      <c r="AN43" s="3650"/>
      <c r="AO43" s="3650"/>
      <c r="AP43" s="3650"/>
      <c r="AQ43" s="3650"/>
      <c r="AR43" s="3650"/>
      <c r="AS43" s="3650"/>
      <c r="AT43" s="3650"/>
      <c r="AU43" s="3650"/>
      <c r="AV43" s="3650"/>
      <c r="AW43" s="3650"/>
      <c r="AX43" s="3650"/>
      <c r="AY43" s="3650"/>
      <c r="AZ43" s="3650"/>
      <c r="BA43" s="3650"/>
      <c r="BB43" s="3650"/>
      <c r="BC43" s="3650"/>
      <c r="BD43" s="3650"/>
      <c r="BE43" s="3650"/>
      <c r="BF43" s="3650"/>
      <c r="BG43" s="3650"/>
      <c r="BH43" s="3650"/>
      <c r="BI43" s="3650"/>
      <c r="BJ43" s="3650"/>
      <c r="BK43" s="3650"/>
      <c r="BL43" s="3650"/>
      <c r="BM43" s="3650"/>
      <c r="BN43" s="3650"/>
      <c r="BO43" s="3650"/>
      <c r="BP43" s="3650"/>
      <c r="BQ43" s="3650"/>
      <c r="BR43" s="3650"/>
      <c r="BS43" s="3650"/>
      <c r="BT43" s="3650"/>
      <c r="BU43" s="3651"/>
    </row>
    <row r="44" spans="3:73" s="287" customFormat="1" ht="9" customHeight="1">
      <c r="C44" s="3667"/>
      <c r="D44" s="3668"/>
      <c r="E44" s="3668"/>
      <c r="F44" s="3669"/>
      <c r="G44" s="3652"/>
      <c r="H44" s="3653"/>
      <c r="I44" s="3653"/>
      <c r="J44" s="3653"/>
      <c r="K44" s="3653"/>
      <c r="L44" s="3653"/>
      <c r="M44" s="3653"/>
      <c r="N44" s="3653"/>
      <c r="O44" s="3653"/>
      <c r="P44" s="3653"/>
      <c r="Q44" s="3653"/>
      <c r="R44" s="3653"/>
      <c r="S44" s="3653"/>
      <c r="T44" s="3653"/>
      <c r="U44" s="3653"/>
      <c r="V44" s="3653"/>
      <c r="W44" s="3653"/>
      <c r="X44" s="3653"/>
      <c r="Y44" s="3653"/>
      <c r="Z44" s="3653"/>
      <c r="AA44" s="3653"/>
      <c r="AB44" s="3653"/>
      <c r="AC44" s="3653"/>
      <c r="AD44" s="3653"/>
      <c r="AE44" s="3653"/>
      <c r="AF44" s="3653"/>
      <c r="AG44" s="3653"/>
      <c r="AH44" s="3653"/>
      <c r="AI44" s="3653"/>
      <c r="AJ44" s="3653"/>
      <c r="AK44" s="3653"/>
      <c r="AL44" s="3653"/>
      <c r="AM44" s="3653"/>
      <c r="AN44" s="3653"/>
      <c r="AO44" s="3653"/>
      <c r="AP44" s="3653"/>
      <c r="AQ44" s="3653"/>
      <c r="AR44" s="3653"/>
      <c r="AS44" s="3653"/>
      <c r="AT44" s="3653"/>
      <c r="AU44" s="3653"/>
      <c r="AV44" s="3653"/>
      <c r="AW44" s="3653"/>
      <c r="AX44" s="3653"/>
      <c r="AY44" s="3653"/>
      <c r="AZ44" s="3653"/>
      <c r="BA44" s="3653"/>
      <c r="BB44" s="3653"/>
      <c r="BC44" s="3653"/>
      <c r="BD44" s="3653"/>
      <c r="BE44" s="3653"/>
      <c r="BF44" s="3653"/>
      <c r="BG44" s="3653"/>
      <c r="BH44" s="3653"/>
      <c r="BI44" s="3653"/>
      <c r="BJ44" s="3653"/>
      <c r="BK44" s="3653"/>
      <c r="BL44" s="3653"/>
      <c r="BM44" s="3653"/>
      <c r="BN44" s="3653"/>
      <c r="BO44" s="3653"/>
      <c r="BP44" s="3653"/>
      <c r="BQ44" s="3653"/>
      <c r="BR44" s="3653"/>
      <c r="BS44" s="3653"/>
      <c r="BT44" s="3653"/>
      <c r="BU44" s="3654"/>
    </row>
    <row r="45" spans="3:73" s="287" customFormat="1" ht="9" customHeight="1">
      <c r="C45" s="3197" t="s">
        <v>82</v>
      </c>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c r="AN45" s="1945"/>
      <c r="AO45" s="1945"/>
      <c r="AP45" s="1945"/>
      <c r="AQ45" s="1945"/>
      <c r="AR45" s="1945"/>
      <c r="AS45" s="1945"/>
      <c r="AT45" s="1945"/>
      <c r="AU45" s="1945"/>
      <c r="AV45" s="1945"/>
      <c r="AW45" s="1945"/>
      <c r="AX45" s="1945"/>
      <c r="AY45" s="1945"/>
      <c r="AZ45" s="1945"/>
      <c r="BA45" s="1945"/>
      <c r="BB45" s="1945"/>
      <c r="BC45" s="1945"/>
      <c r="BD45" s="1945"/>
      <c r="BE45" s="1945"/>
      <c r="BF45" s="1945"/>
      <c r="BG45" s="1945"/>
      <c r="BH45" s="1945"/>
      <c r="BI45" s="1945"/>
      <c r="BJ45" s="1945"/>
      <c r="BK45" s="1945"/>
      <c r="BL45" s="1945"/>
      <c r="BM45" s="1945"/>
      <c r="BN45" s="1945"/>
      <c r="BO45" s="1945"/>
      <c r="BP45" s="1945"/>
      <c r="BQ45" s="1945"/>
      <c r="BR45" s="1945"/>
      <c r="BS45" s="1945"/>
      <c r="BT45" s="1945"/>
      <c r="BU45" s="3670"/>
    </row>
    <row r="46" spans="3:73" s="287" customFormat="1" ht="9" customHeight="1">
      <c r="C46" s="3155"/>
      <c r="D46" s="2748"/>
      <c r="E46" s="2748"/>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c r="AS46" s="2748"/>
      <c r="AT46" s="2748"/>
      <c r="AU46" s="2748"/>
      <c r="AV46" s="2748"/>
      <c r="AW46" s="2748"/>
      <c r="AX46" s="2748"/>
      <c r="AY46" s="2748"/>
      <c r="AZ46" s="2748"/>
      <c r="BA46" s="2748"/>
      <c r="BB46" s="2748"/>
      <c r="BC46" s="2748"/>
      <c r="BD46" s="2748"/>
      <c r="BE46" s="2748"/>
      <c r="BF46" s="2748"/>
      <c r="BG46" s="2748"/>
      <c r="BH46" s="2748"/>
      <c r="BI46" s="2748"/>
      <c r="BJ46" s="2748"/>
      <c r="BK46" s="2748"/>
      <c r="BL46" s="2748"/>
      <c r="BM46" s="2748"/>
      <c r="BN46" s="2748"/>
      <c r="BO46" s="2748"/>
      <c r="BP46" s="2748"/>
      <c r="BQ46" s="2748"/>
      <c r="BR46" s="2748"/>
      <c r="BS46" s="2748"/>
      <c r="BT46" s="2748"/>
      <c r="BU46" s="3151"/>
    </row>
    <row r="47" spans="3:73" s="287" customFormat="1" ht="9" customHeight="1">
      <c r="C47" s="188"/>
      <c r="D47" s="2698" t="s">
        <v>79</v>
      </c>
      <c r="E47" s="2698"/>
      <c r="F47" s="2698"/>
      <c r="G47" s="2698"/>
      <c r="H47" s="2698"/>
      <c r="I47" s="2698"/>
      <c r="J47" s="2698"/>
      <c r="L47" s="3671"/>
      <c r="M47" s="3672"/>
      <c r="N47" s="3672"/>
      <c r="O47" s="3672"/>
      <c r="P47" s="3672"/>
      <c r="Q47" s="3672"/>
      <c r="R47" s="3672"/>
      <c r="S47" s="3672"/>
      <c r="T47" s="3672"/>
      <c r="U47" s="3672"/>
      <c r="V47" s="3672"/>
      <c r="W47" s="3672"/>
      <c r="X47" s="3672"/>
      <c r="Y47" s="3672"/>
      <c r="Z47" s="3672"/>
      <c r="AA47" s="3672"/>
      <c r="AB47" s="3672"/>
      <c r="AC47" s="3672"/>
      <c r="AD47" s="3672"/>
      <c r="AE47" s="3672"/>
      <c r="AF47" s="3672"/>
      <c r="AG47" s="3672"/>
      <c r="AH47" s="3672"/>
      <c r="AI47" s="3672"/>
      <c r="AJ47" s="3672"/>
      <c r="AK47" s="3672"/>
      <c r="AL47" s="3672"/>
      <c r="AM47" s="3672"/>
      <c r="AN47" s="3672"/>
      <c r="AO47" s="3672"/>
      <c r="AP47" s="3672"/>
      <c r="AQ47" s="3672"/>
      <c r="AR47" s="3672"/>
      <c r="AS47" s="3672"/>
      <c r="AT47" s="3672"/>
      <c r="AU47" s="3673"/>
      <c r="AV47" s="316"/>
      <c r="AW47" s="2698" t="s">
        <v>80</v>
      </c>
      <c r="AX47" s="2698"/>
      <c r="AY47" s="2698"/>
      <c r="AZ47" s="2698"/>
      <c r="BA47" s="2698"/>
      <c r="BB47" s="2698"/>
      <c r="BC47" s="2698"/>
      <c r="BD47" s="317"/>
      <c r="BE47" s="3677"/>
      <c r="BF47" s="3678"/>
      <c r="BG47" s="3678"/>
      <c r="BH47" s="3678"/>
      <c r="BI47" s="3678"/>
      <c r="BJ47" s="3678"/>
      <c r="BK47" s="3678"/>
      <c r="BL47" s="3678"/>
      <c r="BM47" s="3678"/>
      <c r="BN47" s="3678"/>
      <c r="BO47" s="3678"/>
      <c r="BP47" s="3678"/>
      <c r="BQ47" s="3678"/>
      <c r="BR47" s="3678"/>
      <c r="BS47" s="3678"/>
      <c r="BT47" s="3678"/>
      <c r="BU47" s="3679"/>
    </row>
    <row r="48" spans="3:73" s="287" customFormat="1" ht="9" customHeight="1" thickBot="1">
      <c r="C48" s="189"/>
      <c r="D48" s="1947"/>
      <c r="E48" s="1947"/>
      <c r="F48" s="1947"/>
      <c r="G48" s="1947"/>
      <c r="H48" s="1947"/>
      <c r="I48" s="1947"/>
      <c r="J48" s="1947"/>
      <c r="K48" s="353"/>
      <c r="L48" s="3674"/>
      <c r="M48" s="3675"/>
      <c r="N48" s="3675"/>
      <c r="O48" s="3675"/>
      <c r="P48" s="3675"/>
      <c r="Q48" s="3675"/>
      <c r="R48" s="3675"/>
      <c r="S48" s="3675"/>
      <c r="T48" s="3675"/>
      <c r="U48" s="3675"/>
      <c r="V48" s="3675"/>
      <c r="W48" s="3675"/>
      <c r="X48" s="3675"/>
      <c r="Y48" s="3675"/>
      <c r="Z48" s="3675"/>
      <c r="AA48" s="3675"/>
      <c r="AB48" s="3675"/>
      <c r="AC48" s="3675"/>
      <c r="AD48" s="3675"/>
      <c r="AE48" s="3675"/>
      <c r="AF48" s="3675"/>
      <c r="AG48" s="3675"/>
      <c r="AH48" s="3675"/>
      <c r="AI48" s="3675"/>
      <c r="AJ48" s="3675"/>
      <c r="AK48" s="3675"/>
      <c r="AL48" s="3675"/>
      <c r="AM48" s="3675"/>
      <c r="AN48" s="3675"/>
      <c r="AO48" s="3675"/>
      <c r="AP48" s="3675"/>
      <c r="AQ48" s="3675"/>
      <c r="AR48" s="3675"/>
      <c r="AS48" s="3675"/>
      <c r="AT48" s="3675"/>
      <c r="AU48" s="3676"/>
      <c r="AV48" s="318"/>
      <c r="AW48" s="1947"/>
      <c r="AX48" s="1947"/>
      <c r="AY48" s="1947"/>
      <c r="AZ48" s="1947"/>
      <c r="BA48" s="1947"/>
      <c r="BB48" s="1947"/>
      <c r="BC48" s="1947"/>
      <c r="BD48" s="319"/>
      <c r="BE48" s="3680"/>
      <c r="BF48" s="3681"/>
      <c r="BG48" s="3681"/>
      <c r="BH48" s="3681"/>
      <c r="BI48" s="3681"/>
      <c r="BJ48" s="3681"/>
      <c r="BK48" s="3681"/>
      <c r="BL48" s="3681"/>
      <c r="BM48" s="3681"/>
      <c r="BN48" s="3681"/>
      <c r="BO48" s="3681"/>
      <c r="BP48" s="3681"/>
      <c r="BQ48" s="3681"/>
      <c r="BR48" s="3681"/>
      <c r="BS48" s="3681"/>
      <c r="BT48" s="3681"/>
      <c r="BU48" s="3682"/>
    </row>
    <row r="49" spans="3:73" s="287" customFormat="1" ht="9" customHeight="1">
      <c r="C49" s="309"/>
      <c r="D49" s="310"/>
      <c r="E49" s="310"/>
      <c r="F49" s="311"/>
      <c r="G49" s="3646" t="s">
        <v>898</v>
      </c>
      <c r="H49" s="3647"/>
      <c r="I49" s="3647"/>
      <c r="J49" s="3647"/>
      <c r="K49" s="3647"/>
      <c r="L49" s="3647"/>
      <c r="M49" s="3647"/>
      <c r="N49" s="3647"/>
      <c r="O49" s="3647"/>
      <c r="P49" s="3647"/>
      <c r="Q49" s="3647"/>
      <c r="R49" s="3647"/>
      <c r="S49" s="3647"/>
      <c r="T49" s="3647"/>
      <c r="U49" s="3647"/>
      <c r="V49" s="3647"/>
      <c r="W49" s="3647"/>
      <c r="X49" s="3647"/>
      <c r="Y49" s="3647"/>
      <c r="Z49" s="3647"/>
      <c r="AA49" s="3647"/>
      <c r="AB49" s="3647"/>
      <c r="AC49" s="3647"/>
      <c r="AD49" s="3647"/>
      <c r="AE49" s="3647"/>
      <c r="AF49" s="3647"/>
      <c r="AG49" s="3647"/>
      <c r="AH49" s="3647"/>
      <c r="AI49" s="3647"/>
      <c r="AJ49" s="3647"/>
      <c r="AK49" s="3647"/>
      <c r="AL49" s="3647"/>
      <c r="AM49" s="3647"/>
      <c r="AN49" s="3647"/>
      <c r="AO49" s="3647"/>
      <c r="AP49" s="3647"/>
      <c r="AQ49" s="3647"/>
      <c r="AR49" s="3647"/>
      <c r="AS49" s="3647"/>
      <c r="AT49" s="3647"/>
      <c r="AU49" s="3647"/>
      <c r="AV49" s="3647"/>
      <c r="AW49" s="3647"/>
      <c r="AX49" s="3647"/>
      <c r="AY49" s="3647"/>
      <c r="AZ49" s="3647"/>
      <c r="BA49" s="3647"/>
      <c r="BB49" s="3647"/>
      <c r="BC49" s="3647"/>
      <c r="BD49" s="3647"/>
      <c r="BE49" s="3647"/>
      <c r="BF49" s="3647"/>
      <c r="BG49" s="3647"/>
      <c r="BH49" s="3647"/>
      <c r="BI49" s="3647"/>
      <c r="BJ49" s="3647"/>
      <c r="BK49" s="3647"/>
      <c r="BL49" s="3647"/>
      <c r="BM49" s="3647"/>
      <c r="BN49" s="3647"/>
      <c r="BO49" s="3647"/>
      <c r="BP49" s="3647"/>
      <c r="BQ49" s="3647"/>
      <c r="BR49" s="3647"/>
      <c r="BS49" s="3647"/>
      <c r="BT49" s="3647"/>
      <c r="BU49" s="3648"/>
    </row>
    <row r="50" spans="3:73" s="287" customFormat="1" ht="9" customHeight="1">
      <c r="C50" s="312"/>
      <c r="D50" s="313"/>
      <c r="E50" s="313"/>
      <c r="F50" s="314"/>
      <c r="G50" s="3649"/>
      <c r="H50" s="3650"/>
      <c r="I50" s="3650"/>
      <c r="J50" s="3650"/>
      <c r="K50" s="3650"/>
      <c r="L50" s="3650"/>
      <c r="M50" s="3650"/>
      <c r="N50" s="3650"/>
      <c r="O50" s="3650"/>
      <c r="P50" s="3650"/>
      <c r="Q50" s="3650"/>
      <c r="R50" s="3650"/>
      <c r="S50" s="3650"/>
      <c r="T50" s="3650"/>
      <c r="U50" s="3650"/>
      <c r="V50" s="3650"/>
      <c r="W50" s="3650"/>
      <c r="X50" s="3650"/>
      <c r="Y50" s="3650"/>
      <c r="Z50" s="3650"/>
      <c r="AA50" s="3650"/>
      <c r="AB50" s="3650"/>
      <c r="AC50" s="3650"/>
      <c r="AD50" s="3650"/>
      <c r="AE50" s="3650"/>
      <c r="AF50" s="3650"/>
      <c r="AG50" s="3650"/>
      <c r="AH50" s="3650"/>
      <c r="AI50" s="3650"/>
      <c r="AJ50" s="3650"/>
      <c r="AK50" s="3650"/>
      <c r="AL50" s="3650"/>
      <c r="AM50" s="3650"/>
      <c r="AN50" s="3650"/>
      <c r="AO50" s="3650"/>
      <c r="AP50" s="3650"/>
      <c r="AQ50" s="3650"/>
      <c r="AR50" s="3650"/>
      <c r="AS50" s="3650"/>
      <c r="AT50" s="3650"/>
      <c r="AU50" s="3650"/>
      <c r="AV50" s="3650"/>
      <c r="AW50" s="3650"/>
      <c r="AX50" s="3650"/>
      <c r="AY50" s="3650"/>
      <c r="AZ50" s="3650"/>
      <c r="BA50" s="3650"/>
      <c r="BB50" s="3650"/>
      <c r="BC50" s="3650"/>
      <c r="BD50" s="3650"/>
      <c r="BE50" s="3650"/>
      <c r="BF50" s="3650"/>
      <c r="BG50" s="3650"/>
      <c r="BH50" s="3650"/>
      <c r="BI50" s="3650"/>
      <c r="BJ50" s="3650"/>
      <c r="BK50" s="3650"/>
      <c r="BL50" s="3650"/>
      <c r="BM50" s="3650"/>
      <c r="BN50" s="3650"/>
      <c r="BO50" s="3650"/>
      <c r="BP50" s="3650"/>
      <c r="BQ50" s="3650"/>
      <c r="BR50" s="3650"/>
      <c r="BS50" s="3650"/>
      <c r="BT50" s="3650"/>
      <c r="BU50" s="3651"/>
    </row>
    <row r="51" spans="3:73" s="287" customFormat="1" ht="9" customHeight="1">
      <c r="C51" s="312"/>
      <c r="D51" s="313"/>
      <c r="E51" s="313"/>
      <c r="F51" s="314"/>
      <c r="G51" s="3649"/>
      <c r="H51" s="3650"/>
      <c r="I51" s="3650"/>
      <c r="J51" s="3650"/>
      <c r="K51" s="3650"/>
      <c r="L51" s="3650"/>
      <c r="M51" s="3650"/>
      <c r="N51" s="3650"/>
      <c r="O51" s="3650"/>
      <c r="P51" s="3650"/>
      <c r="Q51" s="3650"/>
      <c r="R51" s="3650"/>
      <c r="S51" s="3650"/>
      <c r="T51" s="3650"/>
      <c r="U51" s="3650"/>
      <c r="V51" s="3650"/>
      <c r="W51" s="3650"/>
      <c r="X51" s="3650"/>
      <c r="Y51" s="3650"/>
      <c r="Z51" s="3650"/>
      <c r="AA51" s="3650"/>
      <c r="AB51" s="3650"/>
      <c r="AC51" s="3650"/>
      <c r="AD51" s="3650"/>
      <c r="AE51" s="3650"/>
      <c r="AF51" s="3650"/>
      <c r="AG51" s="3650"/>
      <c r="AH51" s="3650"/>
      <c r="AI51" s="3650"/>
      <c r="AJ51" s="3650"/>
      <c r="AK51" s="3650"/>
      <c r="AL51" s="3650"/>
      <c r="AM51" s="3650"/>
      <c r="AN51" s="3650"/>
      <c r="AO51" s="3650"/>
      <c r="AP51" s="3650"/>
      <c r="AQ51" s="3650"/>
      <c r="AR51" s="3650"/>
      <c r="AS51" s="3650"/>
      <c r="AT51" s="3650"/>
      <c r="AU51" s="3650"/>
      <c r="AV51" s="3650"/>
      <c r="AW51" s="3650"/>
      <c r="AX51" s="3650"/>
      <c r="AY51" s="3650"/>
      <c r="AZ51" s="3650"/>
      <c r="BA51" s="3650"/>
      <c r="BB51" s="3650"/>
      <c r="BC51" s="3650"/>
      <c r="BD51" s="3650"/>
      <c r="BE51" s="3650"/>
      <c r="BF51" s="3650"/>
      <c r="BG51" s="3650"/>
      <c r="BH51" s="3650"/>
      <c r="BI51" s="3650"/>
      <c r="BJ51" s="3650"/>
      <c r="BK51" s="3650"/>
      <c r="BL51" s="3650"/>
      <c r="BM51" s="3650"/>
      <c r="BN51" s="3650"/>
      <c r="BO51" s="3650"/>
      <c r="BP51" s="3650"/>
      <c r="BQ51" s="3650"/>
      <c r="BR51" s="3650"/>
      <c r="BS51" s="3650"/>
      <c r="BT51" s="3650"/>
      <c r="BU51" s="3651"/>
    </row>
    <row r="52" spans="3:73" s="287" customFormat="1" ht="9" customHeight="1">
      <c r="C52" s="312"/>
      <c r="D52" s="313"/>
      <c r="E52" s="313"/>
      <c r="F52" s="314"/>
      <c r="G52" s="3649"/>
      <c r="H52" s="3650"/>
      <c r="I52" s="3650"/>
      <c r="J52" s="3650"/>
      <c r="K52" s="3650"/>
      <c r="L52" s="3650"/>
      <c r="M52" s="3650"/>
      <c r="N52" s="3650"/>
      <c r="O52" s="3650"/>
      <c r="P52" s="3650"/>
      <c r="Q52" s="3650"/>
      <c r="R52" s="3650"/>
      <c r="S52" s="3650"/>
      <c r="T52" s="3650"/>
      <c r="U52" s="3650"/>
      <c r="V52" s="3650"/>
      <c r="W52" s="3650"/>
      <c r="X52" s="3650"/>
      <c r="Y52" s="3650"/>
      <c r="Z52" s="3650"/>
      <c r="AA52" s="3650"/>
      <c r="AB52" s="3650"/>
      <c r="AC52" s="3650"/>
      <c r="AD52" s="3650"/>
      <c r="AE52" s="3650"/>
      <c r="AF52" s="3650"/>
      <c r="AG52" s="3650"/>
      <c r="AH52" s="3650"/>
      <c r="AI52" s="3650"/>
      <c r="AJ52" s="3650"/>
      <c r="AK52" s="3650"/>
      <c r="AL52" s="3650"/>
      <c r="AM52" s="3650"/>
      <c r="AN52" s="3650"/>
      <c r="AO52" s="3650"/>
      <c r="AP52" s="3650"/>
      <c r="AQ52" s="3650"/>
      <c r="AR52" s="3650"/>
      <c r="AS52" s="3650"/>
      <c r="AT52" s="3650"/>
      <c r="AU52" s="3650"/>
      <c r="AV52" s="3650"/>
      <c r="AW52" s="3650"/>
      <c r="AX52" s="3650"/>
      <c r="AY52" s="3650"/>
      <c r="AZ52" s="3650"/>
      <c r="BA52" s="3650"/>
      <c r="BB52" s="3650"/>
      <c r="BC52" s="3650"/>
      <c r="BD52" s="3650"/>
      <c r="BE52" s="3650"/>
      <c r="BF52" s="3650"/>
      <c r="BG52" s="3650"/>
      <c r="BH52" s="3650"/>
      <c r="BI52" s="3650"/>
      <c r="BJ52" s="3650"/>
      <c r="BK52" s="3650"/>
      <c r="BL52" s="3650"/>
      <c r="BM52" s="3650"/>
      <c r="BN52" s="3650"/>
      <c r="BO52" s="3650"/>
      <c r="BP52" s="3650"/>
      <c r="BQ52" s="3650"/>
      <c r="BR52" s="3650"/>
      <c r="BS52" s="3650"/>
      <c r="BT52" s="3650"/>
      <c r="BU52" s="3651"/>
    </row>
    <row r="53" spans="3:73" s="287" customFormat="1" ht="9" customHeight="1">
      <c r="C53" s="312"/>
      <c r="D53" s="313"/>
      <c r="E53" s="313"/>
      <c r="F53" s="314"/>
      <c r="G53" s="3649"/>
      <c r="H53" s="3650"/>
      <c r="I53" s="3650"/>
      <c r="J53" s="3650"/>
      <c r="K53" s="3650"/>
      <c r="L53" s="3650"/>
      <c r="M53" s="3650"/>
      <c r="N53" s="3650"/>
      <c r="O53" s="3650"/>
      <c r="P53" s="3650"/>
      <c r="Q53" s="3650"/>
      <c r="R53" s="3650"/>
      <c r="S53" s="3650"/>
      <c r="T53" s="3650"/>
      <c r="U53" s="3650"/>
      <c r="V53" s="3650"/>
      <c r="W53" s="3650"/>
      <c r="X53" s="3650"/>
      <c r="Y53" s="3650"/>
      <c r="Z53" s="3650"/>
      <c r="AA53" s="3650"/>
      <c r="AB53" s="3650"/>
      <c r="AC53" s="3650"/>
      <c r="AD53" s="3650"/>
      <c r="AE53" s="3650"/>
      <c r="AF53" s="3650"/>
      <c r="AG53" s="3650"/>
      <c r="AH53" s="3650"/>
      <c r="AI53" s="3650"/>
      <c r="AJ53" s="3650"/>
      <c r="AK53" s="3650"/>
      <c r="AL53" s="3650"/>
      <c r="AM53" s="3650"/>
      <c r="AN53" s="3650"/>
      <c r="AO53" s="3650"/>
      <c r="AP53" s="3650"/>
      <c r="AQ53" s="3650"/>
      <c r="AR53" s="3650"/>
      <c r="AS53" s="3650"/>
      <c r="AT53" s="3650"/>
      <c r="AU53" s="3650"/>
      <c r="AV53" s="3650"/>
      <c r="AW53" s="3650"/>
      <c r="AX53" s="3650"/>
      <c r="AY53" s="3650"/>
      <c r="AZ53" s="3650"/>
      <c r="BA53" s="3650"/>
      <c r="BB53" s="3650"/>
      <c r="BC53" s="3650"/>
      <c r="BD53" s="3650"/>
      <c r="BE53" s="3650"/>
      <c r="BF53" s="3650"/>
      <c r="BG53" s="3650"/>
      <c r="BH53" s="3650"/>
      <c r="BI53" s="3650"/>
      <c r="BJ53" s="3650"/>
      <c r="BK53" s="3650"/>
      <c r="BL53" s="3650"/>
      <c r="BM53" s="3650"/>
      <c r="BN53" s="3650"/>
      <c r="BO53" s="3650"/>
      <c r="BP53" s="3650"/>
      <c r="BQ53" s="3650"/>
      <c r="BR53" s="3650"/>
      <c r="BS53" s="3650"/>
      <c r="BT53" s="3650"/>
      <c r="BU53" s="3651"/>
    </row>
    <row r="54" spans="3:73" s="287" customFormat="1" ht="9" customHeight="1">
      <c r="C54" s="312"/>
      <c r="D54" s="313"/>
      <c r="E54" s="313"/>
      <c r="F54" s="314"/>
      <c r="G54" s="3649"/>
      <c r="H54" s="3650"/>
      <c r="I54" s="3650"/>
      <c r="J54" s="3650"/>
      <c r="K54" s="3650"/>
      <c r="L54" s="3650"/>
      <c r="M54" s="3650"/>
      <c r="N54" s="3650"/>
      <c r="O54" s="3650"/>
      <c r="P54" s="3650"/>
      <c r="Q54" s="3650"/>
      <c r="R54" s="3650"/>
      <c r="S54" s="3650"/>
      <c r="T54" s="3650"/>
      <c r="U54" s="3650"/>
      <c r="V54" s="3650"/>
      <c r="W54" s="3650"/>
      <c r="X54" s="3650"/>
      <c r="Y54" s="3650"/>
      <c r="Z54" s="3650"/>
      <c r="AA54" s="3650"/>
      <c r="AB54" s="3650"/>
      <c r="AC54" s="3650"/>
      <c r="AD54" s="3650"/>
      <c r="AE54" s="3650"/>
      <c r="AF54" s="3650"/>
      <c r="AG54" s="3650"/>
      <c r="AH54" s="3650"/>
      <c r="AI54" s="3650"/>
      <c r="AJ54" s="3650"/>
      <c r="AK54" s="3650"/>
      <c r="AL54" s="3650"/>
      <c r="AM54" s="3650"/>
      <c r="AN54" s="3650"/>
      <c r="AO54" s="3650"/>
      <c r="AP54" s="3650"/>
      <c r="AQ54" s="3650"/>
      <c r="AR54" s="3650"/>
      <c r="AS54" s="3650"/>
      <c r="AT54" s="3650"/>
      <c r="AU54" s="3650"/>
      <c r="AV54" s="3650"/>
      <c r="AW54" s="3650"/>
      <c r="AX54" s="3650"/>
      <c r="AY54" s="3650"/>
      <c r="AZ54" s="3650"/>
      <c r="BA54" s="3650"/>
      <c r="BB54" s="3650"/>
      <c r="BC54" s="3650"/>
      <c r="BD54" s="3650"/>
      <c r="BE54" s="3650"/>
      <c r="BF54" s="3650"/>
      <c r="BG54" s="3650"/>
      <c r="BH54" s="3650"/>
      <c r="BI54" s="3650"/>
      <c r="BJ54" s="3650"/>
      <c r="BK54" s="3650"/>
      <c r="BL54" s="3650"/>
      <c r="BM54" s="3650"/>
      <c r="BN54" s="3650"/>
      <c r="BO54" s="3650"/>
      <c r="BP54" s="3650"/>
      <c r="BQ54" s="3650"/>
      <c r="BR54" s="3650"/>
      <c r="BS54" s="3650"/>
      <c r="BT54" s="3650"/>
      <c r="BU54" s="3651"/>
    </row>
    <row r="55" spans="3:73" s="287" customFormat="1" ht="9" customHeight="1">
      <c r="C55" s="312"/>
      <c r="D55" s="313"/>
      <c r="E55" s="313"/>
      <c r="F55" s="314"/>
      <c r="G55" s="3649"/>
      <c r="H55" s="3650"/>
      <c r="I55" s="3650"/>
      <c r="J55" s="3650"/>
      <c r="K55" s="3650"/>
      <c r="L55" s="3650"/>
      <c r="M55" s="3650"/>
      <c r="N55" s="3650"/>
      <c r="O55" s="3650"/>
      <c r="P55" s="3650"/>
      <c r="Q55" s="3650"/>
      <c r="R55" s="3650"/>
      <c r="S55" s="3650"/>
      <c r="T55" s="3650"/>
      <c r="U55" s="3650"/>
      <c r="V55" s="3650"/>
      <c r="W55" s="3650"/>
      <c r="X55" s="3650"/>
      <c r="Y55" s="3650"/>
      <c r="Z55" s="3650"/>
      <c r="AA55" s="3650"/>
      <c r="AB55" s="3650"/>
      <c r="AC55" s="3650"/>
      <c r="AD55" s="3650"/>
      <c r="AE55" s="3650"/>
      <c r="AF55" s="3650"/>
      <c r="AG55" s="3650"/>
      <c r="AH55" s="3650"/>
      <c r="AI55" s="3650"/>
      <c r="AJ55" s="3650"/>
      <c r="AK55" s="3650"/>
      <c r="AL55" s="3650"/>
      <c r="AM55" s="3650"/>
      <c r="AN55" s="3650"/>
      <c r="AO55" s="3650"/>
      <c r="AP55" s="3650"/>
      <c r="AQ55" s="3650"/>
      <c r="AR55" s="3650"/>
      <c r="AS55" s="3650"/>
      <c r="AT55" s="3650"/>
      <c r="AU55" s="3650"/>
      <c r="AV55" s="3650"/>
      <c r="AW55" s="3650"/>
      <c r="AX55" s="3650"/>
      <c r="AY55" s="3650"/>
      <c r="AZ55" s="3650"/>
      <c r="BA55" s="3650"/>
      <c r="BB55" s="3650"/>
      <c r="BC55" s="3650"/>
      <c r="BD55" s="3650"/>
      <c r="BE55" s="3650"/>
      <c r="BF55" s="3650"/>
      <c r="BG55" s="3650"/>
      <c r="BH55" s="3650"/>
      <c r="BI55" s="3650"/>
      <c r="BJ55" s="3650"/>
      <c r="BK55" s="3650"/>
      <c r="BL55" s="3650"/>
      <c r="BM55" s="3650"/>
      <c r="BN55" s="3650"/>
      <c r="BO55" s="3650"/>
      <c r="BP55" s="3650"/>
      <c r="BQ55" s="3650"/>
      <c r="BR55" s="3650"/>
      <c r="BS55" s="3650"/>
      <c r="BT55" s="3650"/>
      <c r="BU55" s="3651"/>
    </row>
    <row r="56" spans="3:73" s="287" customFormat="1" ht="9" customHeight="1">
      <c r="C56" s="312"/>
      <c r="D56" s="313"/>
      <c r="E56" s="313"/>
      <c r="F56" s="314"/>
      <c r="G56" s="3649"/>
      <c r="H56" s="3650"/>
      <c r="I56" s="3650"/>
      <c r="J56" s="3650"/>
      <c r="K56" s="3650"/>
      <c r="L56" s="3650"/>
      <c r="M56" s="3650"/>
      <c r="N56" s="3650"/>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650"/>
      <c r="AK56" s="3650"/>
      <c r="AL56" s="3650"/>
      <c r="AM56" s="3650"/>
      <c r="AN56" s="3650"/>
      <c r="AO56" s="3650"/>
      <c r="AP56" s="3650"/>
      <c r="AQ56" s="3650"/>
      <c r="AR56" s="3650"/>
      <c r="AS56" s="3650"/>
      <c r="AT56" s="3650"/>
      <c r="AU56" s="3650"/>
      <c r="AV56" s="3650"/>
      <c r="AW56" s="3650"/>
      <c r="AX56" s="3650"/>
      <c r="AY56" s="3650"/>
      <c r="AZ56" s="3650"/>
      <c r="BA56" s="3650"/>
      <c r="BB56" s="3650"/>
      <c r="BC56" s="3650"/>
      <c r="BD56" s="3650"/>
      <c r="BE56" s="3650"/>
      <c r="BF56" s="3650"/>
      <c r="BG56" s="3650"/>
      <c r="BH56" s="3650"/>
      <c r="BI56" s="3650"/>
      <c r="BJ56" s="3650"/>
      <c r="BK56" s="3650"/>
      <c r="BL56" s="3650"/>
      <c r="BM56" s="3650"/>
      <c r="BN56" s="3650"/>
      <c r="BO56" s="3650"/>
      <c r="BP56" s="3650"/>
      <c r="BQ56" s="3650"/>
      <c r="BR56" s="3650"/>
      <c r="BS56" s="3650"/>
      <c r="BT56" s="3650"/>
      <c r="BU56" s="3651"/>
    </row>
    <row r="57" spans="3:73" s="287" customFormat="1" ht="9" customHeight="1">
      <c r="C57" s="312"/>
      <c r="D57" s="313"/>
      <c r="E57" s="313"/>
      <c r="F57" s="314"/>
      <c r="G57" s="3649"/>
      <c r="H57" s="3650"/>
      <c r="I57" s="3650"/>
      <c r="J57" s="3650"/>
      <c r="K57" s="3650"/>
      <c r="L57" s="3650"/>
      <c r="M57" s="3650"/>
      <c r="N57" s="3650"/>
      <c r="O57" s="3650"/>
      <c r="P57" s="3650"/>
      <c r="Q57" s="3650"/>
      <c r="R57" s="3650"/>
      <c r="S57" s="3650"/>
      <c r="T57" s="3650"/>
      <c r="U57" s="3650"/>
      <c r="V57" s="3650"/>
      <c r="W57" s="3650"/>
      <c r="X57" s="3650"/>
      <c r="Y57" s="3650"/>
      <c r="Z57" s="3650"/>
      <c r="AA57" s="3650"/>
      <c r="AB57" s="3650"/>
      <c r="AC57" s="3650"/>
      <c r="AD57" s="3650"/>
      <c r="AE57" s="3650"/>
      <c r="AF57" s="3650"/>
      <c r="AG57" s="3650"/>
      <c r="AH57" s="3650"/>
      <c r="AI57" s="3650"/>
      <c r="AJ57" s="3650"/>
      <c r="AK57" s="3650"/>
      <c r="AL57" s="3650"/>
      <c r="AM57" s="3650"/>
      <c r="AN57" s="3650"/>
      <c r="AO57" s="3650"/>
      <c r="AP57" s="3650"/>
      <c r="AQ57" s="3650"/>
      <c r="AR57" s="3650"/>
      <c r="AS57" s="3650"/>
      <c r="AT57" s="3650"/>
      <c r="AU57" s="3650"/>
      <c r="AV57" s="3650"/>
      <c r="AW57" s="3650"/>
      <c r="AX57" s="3650"/>
      <c r="AY57" s="3650"/>
      <c r="AZ57" s="3650"/>
      <c r="BA57" s="3650"/>
      <c r="BB57" s="3650"/>
      <c r="BC57" s="3650"/>
      <c r="BD57" s="3650"/>
      <c r="BE57" s="3650"/>
      <c r="BF57" s="3650"/>
      <c r="BG57" s="3650"/>
      <c r="BH57" s="3650"/>
      <c r="BI57" s="3650"/>
      <c r="BJ57" s="3650"/>
      <c r="BK57" s="3650"/>
      <c r="BL57" s="3650"/>
      <c r="BM57" s="3650"/>
      <c r="BN57" s="3650"/>
      <c r="BO57" s="3650"/>
      <c r="BP57" s="3650"/>
      <c r="BQ57" s="3650"/>
      <c r="BR57" s="3650"/>
      <c r="BS57" s="3650"/>
      <c r="BT57" s="3650"/>
      <c r="BU57" s="3651"/>
    </row>
    <row r="58" spans="3:73" s="287" customFormat="1" ht="9" customHeight="1">
      <c r="C58" s="312"/>
      <c r="D58" s="313"/>
      <c r="E58" s="313"/>
      <c r="F58" s="314"/>
      <c r="G58" s="3649"/>
      <c r="H58" s="3650"/>
      <c r="I58" s="3650"/>
      <c r="J58" s="3650"/>
      <c r="K58" s="3650"/>
      <c r="L58" s="3650"/>
      <c r="M58" s="3650"/>
      <c r="N58" s="3650"/>
      <c r="O58" s="3650"/>
      <c r="P58" s="3650"/>
      <c r="Q58" s="3650"/>
      <c r="R58" s="3650"/>
      <c r="S58" s="3650"/>
      <c r="T58" s="3650"/>
      <c r="U58" s="3650"/>
      <c r="V58" s="3650"/>
      <c r="W58" s="3650"/>
      <c r="X58" s="3650"/>
      <c r="Y58" s="3650"/>
      <c r="Z58" s="3650"/>
      <c r="AA58" s="3650"/>
      <c r="AB58" s="3650"/>
      <c r="AC58" s="3650"/>
      <c r="AD58" s="3650"/>
      <c r="AE58" s="3650"/>
      <c r="AF58" s="3650"/>
      <c r="AG58" s="3650"/>
      <c r="AH58" s="3650"/>
      <c r="AI58" s="3650"/>
      <c r="AJ58" s="3650"/>
      <c r="AK58" s="3650"/>
      <c r="AL58" s="3650"/>
      <c r="AM58" s="3650"/>
      <c r="AN58" s="3650"/>
      <c r="AO58" s="3650"/>
      <c r="AP58" s="3650"/>
      <c r="AQ58" s="3650"/>
      <c r="AR58" s="3650"/>
      <c r="AS58" s="3650"/>
      <c r="AT58" s="3650"/>
      <c r="AU58" s="3650"/>
      <c r="AV58" s="3650"/>
      <c r="AW58" s="3650"/>
      <c r="AX58" s="3650"/>
      <c r="AY58" s="3650"/>
      <c r="AZ58" s="3650"/>
      <c r="BA58" s="3650"/>
      <c r="BB58" s="3650"/>
      <c r="BC58" s="3650"/>
      <c r="BD58" s="3650"/>
      <c r="BE58" s="3650"/>
      <c r="BF58" s="3650"/>
      <c r="BG58" s="3650"/>
      <c r="BH58" s="3650"/>
      <c r="BI58" s="3650"/>
      <c r="BJ58" s="3650"/>
      <c r="BK58" s="3650"/>
      <c r="BL58" s="3650"/>
      <c r="BM58" s="3650"/>
      <c r="BN58" s="3650"/>
      <c r="BO58" s="3650"/>
      <c r="BP58" s="3650"/>
      <c r="BQ58" s="3650"/>
      <c r="BR58" s="3650"/>
      <c r="BS58" s="3650"/>
      <c r="BT58" s="3650"/>
      <c r="BU58" s="3651"/>
    </row>
    <row r="59" spans="3:73" s="287" customFormat="1" ht="9" customHeight="1">
      <c r="C59" s="312"/>
      <c r="D59" s="313"/>
      <c r="E59" s="313"/>
      <c r="F59" s="314"/>
      <c r="G59" s="3649"/>
      <c r="H59" s="3650"/>
      <c r="I59" s="3650"/>
      <c r="J59" s="3650"/>
      <c r="K59" s="3650"/>
      <c r="L59" s="3650"/>
      <c r="M59" s="3650"/>
      <c r="N59" s="3650"/>
      <c r="O59" s="3650"/>
      <c r="P59" s="3650"/>
      <c r="Q59" s="3650"/>
      <c r="R59" s="3650"/>
      <c r="S59" s="3650"/>
      <c r="T59" s="3650"/>
      <c r="U59" s="3650"/>
      <c r="V59" s="3650"/>
      <c r="W59" s="3650"/>
      <c r="X59" s="3650"/>
      <c r="Y59" s="3650"/>
      <c r="Z59" s="3650"/>
      <c r="AA59" s="3650"/>
      <c r="AB59" s="3650"/>
      <c r="AC59" s="3650"/>
      <c r="AD59" s="3650"/>
      <c r="AE59" s="3650"/>
      <c r="AF59" s="3650"/>
      <c r="AG59" s="3650"/>
      <c r="AH59" s="3650"/>
      <c r="AI59" s="3650"/>
      <c r="AJ59" s="3650"/>
      <c r="AK59" s="3650"/>
      <c r="AL59" s="3650"/>
      <c r="AM59" s="3650"/>
      <c r="AN59" s="3650"/>
      <c r="AO59" s="3650"/>
      <c r="AP59" s="3650"/>
      <c r="AQ59" s="3650"/>
      <c r="AR59" s="3650"/>
      <c r="AS59" s="3650"/>
      <c r="AT59" s="3650"/>
      <c r="AU59" s="3650"/>
      <c r="AV59" s="3650"/>
      <c r="AW59" s="3650"/>
      <c r="AX59" s="3650"/>
      <c r="AY59" s="3650"/>
      <c r="AZ59" s="3650"/>
      <c r="BA59" s="3650"/>
      <c r="BB59" s="3650"/>
      <c r="BC59" s="3650"/>
      <c r="BD59" s="3650"/>
      <c r="BE59" s="3650"/>
      <c r="BF59" s="3650"/>
      <c r="BG59" s="3650"/>
      <c r="BH59" s="3650"/>
      <c r="BI59" s="3650"/>
      <c r="BJ59" s="3650"/>
      <c r="BK59" s="3650"/>
      <c r="BL59" s="3650"/>
      <c r="BM59" s="3650"/>
      <c r="BN59" s="3650"/>
      <c r="BO59" s="3650"/>
      <c r="BP59" s="3650"/>
      <c r="BQ59" s="3650"/>
      <c r="BR59" s="3650"/>
      <c r="BS59" s="3650"/>
      <c r="BT59" s="3650"/>
      <c r="BU59" s="3651"/>
    </row>
    <row r="60" spans="3:73" s="287" customFormat="1" ht="9" customHeight="1">
      <c r="C60" s="312"/>
      <c r="D60" s="313"/>
      <c r="E60" s="313"/>
      <c r="F60" s="314"/>
      <c r="G60" s="3649"/>
      <c r="H60" s="3650"/>
      <c r="I60" s="3650"/>
      <c r="J60" s="3650"/>
      <c r="K60" s="3650"/>
      <c r="L60" s="3650"/>
      <c r="M60" s="3650"/>
      <c r="N60" s="3650"/>
      <c r="O60" s="3650"/>
      <c r="P60" s="3650"/>
      <c r="Q60" s="3650"/>
      <c r="R60" s="3650"/>
      <c r="S60" s="3650"/>
      <c r="T60" s="3650"/>
      <c r="U60" s="3650"/>
      <c r="V60" s="3650"/>
      <c r="W60" s="3650"/>
      <c r="X60" s="3650"/>
      <c r="Y60" s="3650"/>
      <c r="Z60" s="3650"/>
      <c r="AA60" s="3650"/>
      <c r="AB60" s="3650"/>
      <c r="AC60" s="3650"/>
      <c r="AD60" s="3650"/>
      <c r="AE60" s="3650"/>
      <c r="AF60" s="3650"/>
      <c r="AG60" s="3650"/>
      <c r="AH60" s="3650"/>
      <c r="AI60" s="3650"/>
      <c r="AJ60" s="3650"/>
      <c r="AK60" s="3650"/>
      <c r="AL60" s="3650"/>
      <c r="AM60" s="3650"/>
      <c r="AN60" s="3650"/>
      <c r="AO60" s="3650"/>
      <c r="AP60" s="3650"/>
      <c r="AQ60" s="3650"/>
      <c r="AR60" s="3650"/>
      <c r="AS60" s="3650"/>
      <c r="AT60" s="3650"/>
      <c r="AU60" s="3650"/>
      <c r="AV60" s="3650"/>
      <c r="AW60" s="3650"/>
      <c r="AX60" s="3650"/>
      <c r="AY60" s="3650"/>
      <c r="AZ60" s="3650"/>
      <c r="BA60" s="3650"/>
      <c r="BB60" s="3650"/>
      <c r="BC60" s="3650"/>
      <c r="BD60" s="3650"/>
      <c r="BE60" s="3650"/>
      <c r="BF60" s="3650"/>
      <c r="BG60" s="3650"/>
      <c r="BH60" s="3650"/>
      <c r="BI60" s="3650"/>
      <c r="BJ60" s="3650"/>
      <c r="BK60" s="3650"/>
      <c r="BL60" s="3650"/>
      <c r="BM60" s="3650"/>
      <c r="BN60" s="3650"/>
      <c r="BO60" s="3650"/>
      <c r="BP60" s="3650"/>
      <c r="BQ60" s="3650"/>
      <c r="BR60" s="3650"/>
      <c r="BS60" s="3650"/>
      <c r="BT60" s="3650"/>
      <c r="BU60" s="3651"/>
    </row>
    <row r="61" spans="3:73" s="287" customFormat="1" ht="9" customHeight="1">
      <c r="C61" s="312"/>
      <c r="D61" s="313"/>
      <c r="E61" s="313"/>
      <c r="F61" s="314"/>
      <c r="G61" s="3649"/>
      <c r="H61" s="3650"/>
      <c r="I61" s="3650"/>
      <c r="J61" s="3650"/>
      <c r="K61" s="3650"/>
      <c r="L61" s="3650"/>
      <c r="M61" s="3650"/>
      <c r="N61" s="3650"/>
      <c r="O61" s="3650"/>
      <c r="P61" s="3650"/>
      <c r="Q61" s="3650"/>
      <c r="R61" s="3650"/>
      <c r="S61" s="3650"/>
      <c r="T61" s="3650"/>
      <c r="U61" s="3650"/>
      <c r="V61" s="3650"/>
      <c r="W61" s="3650"/>
      <c r="X61" s="3650"/>
      <c r="Y61" s="3650"/>
      <c r="Z61" s="3650"/>
      <c r="AA61" s="3650"/>
      <c r="AB61" s="3650"/>
      <c r="AC61" s="3650"/>
      <c r="AD61" s="3650"/>
      <c r="AE61" s="3650"/>
      <c r="AF61" s="3650"/>
      <c r="AG61" s="3650"/>
      <c r="AH61" s="3650"/>
      <c r="AI61" s="3650"/>
      <c r="AJ61" s="3650"/>
      <c r="AK61" s="3650"/>
      <c r="AL61" s="3650"/>
      <c r="AM61" s="3650"/>
      <c r="AN61" s="3650"/>
      <c r="AO61" s="3650"/>
      <c r="AP61" s="3650"/>
      <c r="AQ61" s="3650"/>
      <c r="AR61" s="3650"/>
      <c r="AS61" s="3650"/>
      <c r="AT61" s="3650"/>
      <c r="AU61" s="3650"/>
      <c r="AV61" s="3650"/>
      <c r="AW61" s="3650"/>
      <c r="AX61" s="3650"/>
      <c r="AY61" s="3650"/>
      <c r="AZ61" s="3650"/>
      <c r="BA61" s="3650"/>
      <c r="BB61" s="3650"/>
      <c r="BC61" s="3650"/>
      <c r="BD61" s="3650"/>
      <c r="BE61" s="3650"/>
      <c r="BF61" s="3650"/>
      <c r="BG61" s="3650"/>
      <c r="BH61" s="3650"/>
      <c r="BI61" s="3650"/>
      <c r="BJ61" s="3650"/>
      <c r="BK61" s="3650"/>
      <c r="BL61" s="3650"/>
      <c r="BM61" s="3650"/>
      <c r="BN61" s="3650"/>
      <c r="BO61" s="3650"/>
      <c r="BP61" s="3650"/>
      <c r="BQ61" s="3650"/>
      <c r="BR61" s="3650"/>
      <c r="BS61" s="3650"/>
      <c r="BT61" s="3650"/>
      <c r="BU61" s="3651"/>
    </row>
    <row r="62" spans="3:73" s="287" customFormat="1" ht="17.25" customHeight="1">
      <c r="C62" s="3655" t="s">
        <v>14</v>
      </c>
      <c r="D62" s="3656"/>
      <c r="E62" s="3656"/>
      <c r="F62" s="3657"/>
      <c r="G62" s="3649"/>
      <c r="H62" s="3650"/>
      <c r="I62" s="3650"/>
      <c r="J62" s="3650"/>
      <c r="K62" s="3650"/>
      <c r="L62" s="3650"/>
      <c r="M62" s="3650"/>
      <c r="N62" s="3650"/>
      <c r="O62" s="3650"/>
      <c r="P62" s="3650"/>
      <c r="Q62" s="3650"/>
      <c r="R62" s="3650"/>
      <c r="S62" s="3650"/>
      <c r="T62" s="3650"/>
      <c r="U62" s="3650"/>
      <c r="V62" s="3650"/>
      <c r="W62" s="3650"/>
      <c r="X62" s="3650"/>
      <c r="Y62" s="3650"/>
      <c r="Z62" s="3650"/>
      <c r="AA62" s="3650"/>
      <c r="AB62" s="3650"/>
      <c r="AC62" s="3650"/>
      <c r="AD62" s="3650"/>
      <c r="AE62" s="3650"/>
      <c r="AF62" s="3650"/>
      <c r="AG62" s="3650"/>
      <c r="AH62" s="3650"/>
      <c r="AI62" s="3650"/>
      <c r="AJ62" s="3650"/>
      <c r="AK62" s="3650"/>
      <c r="AL62" s="3650"/>
      <c r="AM62" s="3650"/>
      <c r="AN62" s="3650"/>
      <c r="AO62" s="3650"/>
      <c r="AP62" s="3650"/>
      <c r="AQ62" s="3650"/>
      <c r="AR62" s="3650"/>
      <c r="AS62" s="3650"/>
      <c r="AT62" s="3650"/>
      <c r="AU62" s="3650"/>
      <c r="AV62" s="3650"/>
      <c r="AW62" s="3650"/>
      <c r="AX62" s="3650"/>
      <c r="AY62" s="3650"/>
      <c r="AZ62" s="3650"/>
      <c r="BA62" s="3650"/>
      <c r="BB62" s="3650"/>
      <c r="BC62" s="3650"/>
      <c r="BD62" s="3650"/>
      <c r="BE62" s="3650"/>
      <c r="BF62" s="3650"/>
      <c r="BG62" s="3650"/>
      <c r="BH62" s="3650"/>
      <c r="BI62" s="3650"/>
      <c r="BJ62" s="3650"/>
      <c r="BK62" s="3650"/>
      <c r="BL62" s="3650"/>
      <c r="BM62" s="3650"/>
      <c r="BN62" s="3650"/>
      <c r="BO62" s="3650"/>
      <c r="BP62" s="3650"/>
      <c r="BQ62" s="3650"/>
      <c r="BR62" s="3650"/>
      <c r="BS62" s="3650"/>
      <c r="BT62" s="3650"/>
      <c r="BU62" s="3651"/>
    </row>
    <row r="63" spans="3:73" s="287" customFormat="1" ht="9" customHeight="1">
      <c r="C63" s="3655"/>
      <c r="D63" s="3656"/>
      <c r="E63" s="3656"/>
      <c r="F63" s="3657"/>
      <c r="G63" s="3649"/>
      <c r="H63" s="3650"/>
      <c r="I63" s="3650"/>
      <c r="J63" s="3650"/>
      <c r="K63" s="3650"/>
      <c r="L63" s="3650"/>
      <c r="M63" s="3650"/>
      <c r="N63" s="3650"/>
      <c r="O63" s="3650"/>
      <c r="P63" s="3650"/>
      <c r="Q63" s="3650"/>
      <c r="R63" s="3650"/>
      <c r="S63" s="3650"/>
      <c r="T63" s="3650"/>
      <c r="U63" s="3650"/>
      <c r="V63" s="3650"/>
      <c r="W63" s="3650"/>
      <c r="X63" s="3650"/>
      <c r="Y63" s="3650"/>
      <c r="Z63" s="3650"/>
      <c r="AA63" s="3650"/>
      <c r="AB63" s="3650"/>
      <c r="AC63" s="3650"/>
      <c r="AD63" s="3650"/>
      <c r="AE63" s="3650"/>
      <c r="AF63" s="3650"/>
      <c r="AG63" s="3650"/>
      <c r="AH63" s="3650"/>
      <c r="AI63" s="3650"/>
      <c r="AJ63" s="3650"/>
      <c r="AK63" s="3650"/>
      <c r="AL63" s="3650"/>
      <c r="AM63" s="3650"/>
      <c r="AN63" s="3650"/>
      <c r="AO63" s="3650"/>
      <c r="AP63" s="3650"/>
      <c r="AQ63" s="3650"/>
      <c r="AR63" s="3650"/>
      <c r="AS63" s="3650"/>
      <c r="AT63" s="3650"/>
      <c r="AU63" s="3650"/>
      <c r="AV63" s="3650"/>
      <c r="AW63" s="3650"/>
      <c r="AX63" s="3650"/>
      <c r="AY63" s="3650"/>
      <c r="AZ63" s="3650"/>
      <c r="BA63" s="3650"/>
      <c r="BB63" s="3650"/>
      <c r="BC63" s="3650"/>
      <c r="BD63" s="3650"/>
      <c r="BE63" s="3650"/>
      <c r="BF63" s="3650"/>
      <c r="BG63" s="3650"/>
      <c r="BH63" s="3650"/>
      <c r="BI63" s="3650"/>
      <c r="BJ63" s="3650"/>
      <c r="BK63" s="3650"/>
      <c r="BL63" s="3650"/>
      <c r="BM63" s="3650"/>
      <c r="BN63" s="3650"/>
      <c r="BO63" s="3650"/>
      <c r="BP63" s="3650"/>
      <c r="BQ63" s="3650"/>
      <c r="BR63" s="3650"/>
      <c r="BS63" s="3650"/>
      <c r="BT63" s="3650"/>
      <c r="BU63" s="3651"/>
    </row>
    <row r="64" spans="3:73" s="287" customFormat="1" ht="15.75" customHeight="1">
      <c r="C64" s="3658">
        <v>2</v>
      </c>
      <c r="D64" s="3659"/>
      <c r="E64" s="3659"/>
      <c r="F64" s="3660"/>
      <c r="G64" s="3649"/>
      <c r="H64" s="3650"/>
      <c r="I64" s="3650"/>
      <c r="J64" s="3650"/>
      <c r="K64" s="3650"/>
      <c r="L64" s="3650"/>
      <c r="M64" s="3650"/>
      <c r="N64" s="3650"/>
      <c r="O64" s="3650"/>
      <c r="P64" s="3650"/>
      <c r="Q64" s="3650"/>
      <c r="R64" s="3650"/>
      <c r="S64" s="3650"/>
      <c r="T64" s="3650"/>
      <c r="U64" s="3650"/>
      <c r="V64" s="3650"/>
      <c r="W64" s="3650"/>
      <c r="X64" s="3650"/>
      <c r="Y64" s="3650"/>
      <c r="Z64" s="3650"/>
      <c r="AA64" s="3650"/>
      <c r="AB64" s="3650"/>
      <c r="AC64" s="3650"/>
      <c r="AD64" s="3650"/>
      <c r="AE64" s="3650"/>
      <c r="AF64" s="3650"/>
      <c r="AG64" s="3650"/>
      <c r="AH64" s="3650"/>
      <c r="AI64" s="3650"/>
      <c r="AJ64" s="3650"/>
      <c r="AK64" s="3650"/>
      <c r="AL64" s="3650"/>
      <c r="AM64" s="3650"/>
      <c r="AN64" s="3650"/>
      <c r="AO64" s="3650"/>
      <c r="AP64" s="3650"/>
      <c r="AQ64" s="3650"/>
      <c r="AR64" s="3650"/>
      <c r="AS64" s="3650"/>
      <c r="AT64" s="3650"/>
      <c r="AU64" s="3650"/>
      <c r="AV64" s="3650"/>
      <c r="AW64" s="3650"/>
      <c r="AX64" s="3650"/>
      <c r="AY64" s="3650"/>
      <c r="AZ64" s="3650"/>
      <c r="BA64" s="3650"/>
      <c r="BB64" s="3650"/>
      <c r="BC64" s="3650"/>
      <c r="BD64" s="3650"/>
      <c r="BE64" s="3650"/>
      <c r="BF64" s="3650"/>
      <c r="BG64" s="3650"/>
      <c r="BH64" s="3650"/>
      <c r="BI64" s="3650"/>
      <c r="BJ64" s="3650"/>
      <c r="BK64" s="3650"/>
      <c r="BL64" s="3650"/>
      <c r="BM64" s="3650"/>
      <c r="BN64" s="3650"/>
      <c r="BO64" s="3650"/>
      <c r="BP64" s="3650"/>
      <c r="BQ64" s="3650"/>
      <c r="BR64" s="3650"/>
      <c r="BS64" s="3650"/>
      <c r="BT64" s="3650"/>
      <c r="BU64" s="3651"/>
    </row>
    <row r="65" spans="3:73" s="287" customFormat="1" ht="15.75" customHeight="1">
      <c r="C65" s="3658"/>
      <c r="D65" s="3659"/>
      <c r="E65" s="3659"/>
      <c r="F65" s="3660"/>
      <c r="G65" s="3649"/>
      <c r="H65" s="3650"/>
      <c r="I65" s="3650"/>
      <c r="J65" s="3650"/>
      <c r="K65" s="3650"/>
      <c r="L65" s="3650"/>
      <c r="M65" s="3650"/>
      <c r="N65" s="3650"/>
      <c r="O65" s="3650"/>
      <c r="P65" s="3650"/>
      <c r="Q65" s="3650"/>
      <c r="R65" s="3650"/>
      <c r="S65" s="3650"/>
      <c r="T65" s="3650"/>
      <c r="U65" s="3650"/>
      <c r="V65" s="3650"/>
      <c r="W65" s="3650"/>
      <c r="X65" s="3650"/>
      <c r="Y65" s="3650"/>
      <c r="Z65" s="3650"/>
      <c r="AA65" s="3650"/>
      <c r="AB65" s="3650"/>
      <c r="AC65" s="3650"/>
      <c r="AD65" s="3650"/>
      <c r="AE65" s="3650"/>
      <c r="AF65" s="3650"/>
      <c r="AG65" s="3650"/>
      <c r="AH65" s="3650"/>
      <c r="AI65" s="3650"/>
      <c r="AJ65" s="3650"/>
      <c r="AK65" s="3650"/>
      <c r="AL65" s="3650"/>
      <c r="AM65" s="3650"/>
      <c r="AN65" s="3650"/>
      <c r="AO65" s="3650"/>
      <c r="AP65" s="3650"/>
      <c r="AQ65" s="3650"/>
      <c r="AR65" s="3650"/>
      <c r="AS65" s="3650"/>
      <c r="AT65" s="3650"/>
      <c r="AU65" s="3650"/>
      <c r="AV65" s="3650"/>
      <c r="AW65" s="3650"/>
      <c r="AX65" s="3650"/>
      <c r="AY65" s="3650"/>
      <c r="AZ65" s="3650"/>
      <c r="BA65" s="3650"/>
      <c r="BB65" s="3650"/>
      <c r="BC65" s="3650"/>
      <c r="BD65" s="3650"/>
      <c r="BE65" s="3650"/>
      <c r="BF65" s="3650"/>
      <c r="BG65" s="3650"/>
      <c r="BH65" s="3650"/>
      <c r="BI65" s="3650"/>
      <c r="BJ65" s="3650"/>
      <c r="BK65" s="3650"/>
      <c r="BL65" s="3650"/>
      <c r="BM65" s="3650"/>
      <c r="BN65" s="3650"/>
      <c r="BO65" s="3650"/>
      <c r="BP65" s="3650"/>
      <c r="BQ65" s="3650"/>
      <c r="BR65" s="3650"/>
      <c r="BS65" s="3650"/>
      <c r="BT65" s="3650"/>
      <c r="BU65" s="3651"/>
    </row>
    <row r="66" spans="3:73" s="287" customFormat="1" ht="15.75" customHeight="1">
      <c r="C66" s="3661" t="s">
        <v>37</v>
      </c>
      <c r="D66" s="3662"/>
      <c r="E66" s="3662"/>
      <c r="F66" s="3663"/>
      <c r="G66" s="3649"/>
      <c r="H66" s="3650"/>
      <c r="I66" s="3650"/>
      <c r="J66" s="3650"/>
      <c r="K66" s="3650"/>
      <c r="L66" s="3650"/>
      <c r="M66" s="3650"/>
      <c r="N66" s="3650"/>
      <c r="O66" s="3650"/>
      <c r="P66" s="3650"/>
      <c r="Q66" s="3650"/>
      <c r="R66" s="3650"/>
      <c r="S66" s="3650"/>
      <c r="T66" s="3650"/>
      <c r="U66" s="3650"/>
      <c r="V66" s="3650"/>
      <c r="W66" s="3650"/>
      <c r="X66" s="3650"/>
      <c r="Y66" s="3650"/>
      <c r="Z66" s="3650"/>
      <c r="AA66" s="3650"/>
      <c r="AB66" s="3650"/>
      <c r="AC66" s="3650"/>
      <c r="AD66" s="3650"/>
      <c r="AE66" s="3650"/>
      <c r="AF66" s="3650"/>
      <c r="AG66" s="3650"/>
      <c r="AH66" s="3650"/>
      <c r="AI66" s="3650"/>
      <c r="AJ66" s="3650"/>
      <c r="AK66" s="3650"/>
      <c r="AL66" s="3650"/>
      <c r="AM66" s="3650"/>
      <c r="AN66" s="3650"/>
      <c r="AO66" s="3650"/>
      <c r="AP66" s="3650"/>
      <c r="AQ66" s="3650"/>
      <c r="AR66" s="3650"/>
      <c r="AS66" s="3650"/>
      <c r="AT66" s="3650"/>
      <c r="AU66" s="3650"/>
      <c r="AV66" s="3650"/>
      <c r="AW66" s="3650"/>
      <c r="AX66" s="3650"/>
      <c r="AY66" s="3650"/>
      <c r="AZ66" s="3650"/>
      <c r="BA66" s="3650"/>
      <c r="BB66" s="3650"/>
      <c r="BC66" s="3650"/>
      <c r="BD66" s="3650"/>
      <c r="BE66" s="3650"/>
      <c r="BF66" s="3650"/>
      <c r="BG66" s="3650"/>
      <c r="BH66" s="3650"/>
      <c r="BI66" s="3650"/>
      <c r="BJ66" s="3650"/>
      <c r="BK66" s="3650"/>
      <c r="BL66" s="3650"/>
      <c r="BM66" s="3650"/>
      <c r="BN66" s="3650"/>
      <c r="BO66" s="3650"/>
      <c r="BP66" s="3650"/>
      <c r="BQ66" s="3650"/>
      <c r="BR66" s="3650"/>
      <c r="BS66" s="3650"/>
      <c r="BT66" s="3650"/>
      <c r="BU66" s="3651"/>
    </row>
    <row r="67" spans="3:73" s="287" customFormat="1" ht="15.75" customHeight="1">
      <c r="C67" s="3661"/>
      <c r="D67" s="3662"/>
      <c r="E67" s="3662"/>
      <c r="F67" s="3663"/>
      <c r="G67" s="3649"/>
      <c r="H67" s="3650"/>
      <c r="I67" s="3650"/>
      <c r="J67" s="3650"/>
      <c r="K67" s="3650"/>
      <c r="L67" s="3650"/>
      <c r="M67" s="3650"/>
      <c r="N67" s="3650"/>
      <c r="O67" s="3650"/>
      <c r="P67" s="3650"/>
      <c r="Q67" s="3650"/>
      <c r="R67" s="3650"/>
      <c r="S67" s="3650"/>
      <c r="T67" s="3650"/>
      <c r="U67" s="3650"/>
      <c r="V67" s="3650"/>
      <c r="W67" s="3650"/>
      <c r="X67" s="3650"/>
      <c r="Y67" s="3650"/>
      <c r="Z67" s="3650"/>
      <c r="AA67" s="3650"/>
      <c r="AB67" s="3650"/>
      <c r="AC67" s="3650"/>
      <c r="AD67" s="3650"/>
      <c r="AE67" s="3650"/>
      <c r="AF67" s="3650"/>
      <c r="AG67" s="3650"/>
      <c r="AH67" s="3650"/>
      <c r="AI67" s="3650"/>
      <c r="AJ67" s="3650"/>
      <c r="AK67" s="3650"/>
      <c r="AL67" s="3650"/>
      <c r="AM67" s="3650"/>
      <c r="AN67" s="3650"/>
      <c r="AO67" s="3650"/>
      <c r="AP67" s="3650"/>
      <c r="AQ67" s="3650"/>
      <c r="AR67" s="3650"/>
      <c r="AS67" s="3650"/>
      <c r="AT67" s="3650"/>
      <c r="AU67" s="3650"/>
      <c r="AV67" s="3650"/>
      <c r="AW67" s="3650"/>
      <c r="AX67" s="3650"/>
      <c r="AY67" s="3650"/>
      <c r="AZ67" s="3650"/>
      <c r="BA67" s="3650"/>
      <c r="BB67" s="3650"/>
      <c r="BC67" s="3650"/>
      <c r="BD67" s="3650"/>
      <c r="BE67" s="3650"/>
      <c r="BF67" s="3650"/>
      <c r="BG67" s="3650"/>
      <c r="BH67" s="3650"/>
      <c r="BI67" s="3650"/>
      <c r="BJ67" s="3650"/>
      <c r="BK67" s="3650"/>
      <c r="BL67" s="3650"/>
      <c r="BM67" s="3650"/>
      <c r="BN67" s="3650"/>
      <c r="BO67" s="3650"/>
      <c r="BP67" s="3650"/>
      <c r="BQ67" s="3650"/>
      <c r="BR67" s="3650"/>
      <c r="BS67" s="3650"/>
      <c r="BT67" s="3650"/>
      <c r="BU67" s="3651"/>
    </row>
    <row r="68" spans="3:73" s="287" customFormat="1" ht="15.75" customHeight="1">
      <c r="C68" s="3661"/>
      <c r="D68" s="3662"/>
      <c r="E68" s="3662"/>
      <c r="F68" s="3663"/>
      <c r="G68" s="3649"/>
      <c r="H68" s="3650"/>
      <c r="I68" s="3650"/>
      <c r="J68" s="3650"/>
      <c r="K68" s="3650"/>
      <c r="L68" s="3650"/>
      <c r="M68" s="3650"/>
      <c r="N68" s="3650"/>
      <c r="O68" s="3650"/>
      <c r="P68" s="3650"/>
      <c r="Q68" s="3650"/>
      <c r="R68" s="3650"/>
      <c r="S68" s="3650"/>
      <c r="T68" s="3650"/>
      <c r="U68" s="3650"/>
      <c r="V68" s="3650"/>
      <c r="W68" s="3650"/>
      <c r="X68" s="3650"/>
      <c r="Y68" s="3650"/>
      <c r="Z68" s="3650"/>
      <c r="AA68" s="3650"/>
      <c r="AB68" s="3650"/>
      <c r="AC68" s="3650"/>
      <c r="AD68" s="3650"/>
      <c r="AE68" s="3650"/>
      <c r="AF68" s="3650"/>
      <c r="AG68" s="3650"/>
      <c r="AH68" s="3650"/>
      <c r="AI68" s="3650"/>
      <c r="AJ68" s="3650"/>
      <c r="AK68" s="3650"/>
      <c r="AL68" s="3650"/>
      <c r="AM68" s="3650"/>
      <c r="AN68" s="3650"/>
      <c r="AO68" s="3650"/>
      <c r="AP68" s="3650"/>
      <c r="AQ68" s="3650"/>
      <c r="AR68" s="3650"/>
      <c r="AS68" s="3650"/>
      <c r="AT68" s="3650"/>
      <c r="AU68" s="3650"/>
      <c r="AV68" s="3650"/>
      <c r="AW68" s="3650"/>
      <c r="AX68" s="3650"/>
      <c r="AY68" s="3650"/>
      <c r="AZ68" s="3650"/>
      <c r="BA68" s="3650"/>
      <c r="BB68" s="3650"/>
      <c r="BC68" s="3650"/>
      <c r="BD68" s="3650"/>
      <c r="BE68" s="3650"/>
      <c r="BF68" s="3650"/>
      <c r="BG68" s="3650"/>
      <c r="BH68" s="3650"/>
      <c r="BI68" s="3650"/>
      <c r="BJ68" s="3650"/>
      <c r="BK68" s="3650"/>
      <c r="BL68" s="3650"/>
      <c r="BM68" s="3650"/>
      <c r="BN68" s="3650"/>
      <c r="BO68" s="3650"/>
      <c r="BP68" s="3650"/>
      <c r="BQ68" s="3650"/>
      <c r="BR68" s="3650"/>
      <c r="BS68" s="3650"/>
      <c r="BT68" s="3650"/>
      <c r="BU68" s="3651"/>
    </row>
    <row r="69" spans="3:73" s="287" customFormat="1" ht="9" customHeight="1">
      <c r="C69" s="3661"/>
      <c r="D69" s="3662"/>
      <c r="E69" s="3662"/>
      <c r="F69" s="3663"/>
      <c r="G69" s="3649"/>
      <c r="H69" s="3650"/>
      <c r="I69" s="3650"/>
      <c r="J69" s="3650"/>
      <c r="K69" s="3650"/>
      <c r="L69" s="3650"/>
      <c r="M69" s="3650"/>
      <c r="N69" s="3650"/>
      <c r="O69" s="3650"/>
      <c r="P69" s="3650"/>
      <c r="Q69" s="3650"/>
      <c r="R69" s="3650"/>
      <c r="S69" s="3650"/>
      <c r="T69" s="3650"/>
      <c r="U69" s="3650"/>
      <c r="V69" s="3650"/>
      <c r="W69" s="3650"/>
      <c r="X69" s="3650"/>
      <c r="Y69" s="3650"/>
      <c r="Z69" s="3650"/>
      <c r="AA69" s="3650"/>
      <c r="AB69" s="3650"/>
      <c r="AC69" s="3650"/>
      <c r="AD69" s="3650"/>
      <c r="AE69" s="3650"/>
      <c r="AF69" s="3650"/>
      <c r="AG69" s="3650"/>
      <c r="AH69" s="3650"/>
      <c r="AI69" s="3650"/>
      <c r="AJ69" s="3650"/>
      <c r="AK69" s="3650"/>
      <c r="AL69" s="3650"/>
      <c r="AM69" s="3650"/>
      <c r="AN69" s="3650"/>
      <c r="AO69" s="3650"/>
      <c r="AP69" s="3650"/>
      <c r="AQ69" s="3650"/>
      <c r="AR69" s="3650"/>
      <c r="AS69" s="3650"/>
      <c r="AT69" s="3650"/>
      <c r="AU69" s="3650"/>
      <c r="AV69" s="3650"/>
      <c r="AW69" s="3650"/>
      <c r="AX69" s="3650"/>
      <c r="AY69" s="3650"/>
      <c r="AZ69" s="3650"/>
      <c r="BA69" s="3650"/>
      <c r="BB69" s="3650"/>
      <c r="BC69" s="3650"/>
      <c r="BD69" s="3650"/>
      <c r="BE69" s="3650"/>
      <c r="BF69" s="3650"/>
      <c r="BG69" s="3650"/>
      <c r="BH69" s="3650"/>
      <c r="BI69" s="3650"/>
      <c r="BJ69" s="3650"/>
      <c r="BK69" s="3650"/>
      <c r="BL69" s="3650"/>
      <c r="BM69" s="3650"/>
      <c r="BN69" s="3650"/>
      <c r="BO69" s="3650"/>
      <c r="BP69" s="3650"/>
      <c r="BQ69" s="3650"/>
      <c r="BR69" s="3650"/>
      <c r="BS69" s="3650"/>
      <c r="BT69" s="3650"/>
      <c r="BU69" s="3651"/>
    </row>
    <row r="70" spans="3:73" s="287" customFormat="1" ht="9" customHeight="1">
      <c r="C70" s="3661"/>
      <c r="D70" s="3662"/>
      <c r="E70" s="3662"/>
      <c r="F70" s="3663"/>
      <c r="G70" s="3649"/>
      <c r="H70" s="3650"/>
      <c r="I70" s="3650"/>
      <c r="J70" s="3650"/>
      <c r="K70" s="3650"/>
      <c r="L70" s="3650"/>
      <c r="M70" s="3650"/>
      <c r="N70" s="3650"/>
      <c r="O70" s="3650"/>
      <c r="P70" s="3650"/>
      <c r="Q70" s="3650"/>
      <c r="R70" s="3650"/>
      <c r="S70" s="3650"/>
      <c r="T70" s="3650"/>
      <c r="U70" s="3650"/>
      <c r="V70" s="3650"/>
      <c r="W70" s="3650"/>
      <c r="X70" s="3650"/>
      <c r="Y70" s="3650"/>
      <c r="Z70" s="3650"/>
      <c r="AA70" s="3650"/>
      <c r="AB70" s="3650"/>
      <c r="AC70" s="3650"/>
      <c r="AD70" s="3650"/>
      <c r="AE70" s="3650"/>
      <c r="AF70" s="3650"/>
      <c r="AG70" s="3650"/>
      <c r="AH70" s="3650"/>
      <c r="AI70" s="3650"/>
      <c r="AJ70" s="3650"/>
      <c r="AK70" s="3650"/>
      <c r="AL70" s="3650"/>
      <c r="AM70" s="3650"/>
      <c r="AN70" s="3650"/>
      <c r="AO70" s="3650"/>
      <c r="AP70" s="3650"/>
      <c r="AQ70" s="3650"/>
      <c r="AR70" s="3650"/>
      <c r="AS70" s="3650"/>
      <c r="AT70" s="3650"/>
      <c r="AU70" s="3650"/>
      <c r="AV70" s="3650"/>
      <c r="AW70" s="3650"/>
      <c r="AX70" s="3650"/>
      <c r="AY70" s="3650"/>
      <c r="AZ70" s="3650"/>
      <c r="BA70" s="3650"/>
      <c r="BB70" s="3650"/>
      <c r="BC70" s="3650"/>
      <c r="BD70" s="3650"/>
      <c r="BE70" s="3650"/>
      <c r="BF70" s="3650"/>
      <c r="BG70" s="3650"/>
      <c r="BH70" s="3650"/>
      <c r="BI70" s="3650"/>
      <c r="BJ70" s="3650"/>
      <c r="BK70" s="3650"/>
      <c r="BL70" s="3650"/>
      <c r="BM70" s="3650"/>
      <c r="BN70" s="3650"/>
      <c r="BO70" s="3650"/>
      <c r="BP70" s="3650"/>
      <c r="BQ70" s="3650"/>
      <c r="BR70" s="3650"/>
      <c r="BS70" s="3650"/>
      <c r="BT70" s="3650"/>
      <c r="BU70" s="3651"/>
    </row>
    <row r="71" spans="3:73" s="287" customFormat="1" ht="9" customHeight="1">
      <c r="C71" s="3661"/>
      <c r="D71" s="3662"/>
      <c r="E71" s="3662"/>
      <c r="F71" s="3663"/>
      <c r="G71" s="3649"/>
      <c r="H71" s="3650"/>
      <c r="I71" s="3650"/>
      <c r="J71" s="3650"/>
      <c r="K71" s="3650"/>
      <c r="L71" s="3650"/>
      <c r="M71" s="3650"/>
      <c r="N71" s="3650"/>
      <c r="O71" s="3650"/>
      <c r="P71" s="3650"/>
      <c r="Q71" s="3650"/>
      <c r="R71" s="3650"/>
      <c r="S71" s="3650"/>
      <c r="T71" s="3650"/>
      <c r="U71" s="3650"/>
      <c r="V71" s="3650"/>
      <c r="W71" s="3650"/>
      <c r="X71" s="3650"/>
      <c r="Y71" s="3650"/>
      <c r="Z71" s="3650"/>
      <c r="AA71" s="3650"/>
      <c r="AB71" s="3650"/>
      <c r="AC71" s="3650"/>
      <c r="AD71" s="3650"/>
      <c r="AE71" s="3650"/>
      <c r="AF71" s="3650"/>
      <c r="AG71" s="3650"/>
      <c r="AH71" s="3650"/>
      <c r="AI71" s="3650"/>
      <c r="AJ71" s="3650"/>
      <c r="AK71" s="3650"/>
      <c r="AL71" s="3650"/>
      <c r="AM71" s="3650"/>
      <c r="AN71" s="3650"/>
      <c r="AO71" s="3650"/>
      <c r="AP71" s="3650"/>
      <c r="AQ71" s="3650"/>
      <c r="AR71" s="3650"/>
      <c r="AS71" s="3650"/>
      <c r="AT71" s="3650"/>
      <c r="AU71" s="3650"/>
      <c r="AV71" s="3650"/>
      <c r="AW71" s="3650"/>
      <c r="AX71" s="3650"/>
      <c r="AY71" s="3650"/>
      <c r="AZ71" s="3650"/>
      <c r="BA71" s="3650"/>
      <c r="BB71" s="3650"/>
      <c r="BC71" s="3650"/>
      <c r="BD71" s="3650"/>
      <c r="BE71" s="3650"/>
      <c r="BF71" s="3650"/>
      <c r="BG71" s="3650"/>
      <c r="BH71" s="3650"/>
      <c r="BI71" s="3650"/>
      <c r="BJ71" s="3650"/>
      <c r="BK71" s="3650"/>
      <c r="BL71" s="3650"/>
      <c r="BM71" s="3650"/>
      <c r="BN71" s="3650"/>
      <c r="BO71" s="3650"/>
      <c r="BP71" s="3650"/>
      <c r="BQ71" s="3650"/>
      <c r="BR71" s="3650"/>
      <c r="BS71" s="3650"/>
      <c r="BT71" s="3650"/>
      <c r="BU71" s="3651"/>
    </row>
    <row r="72" spans="3:73" s="287" customFormat="1" ht="9" customHeight="1">
      <c r="C72" s="188"/>
      <c r="F72" s="315"/>
      <c r="G72" s="3649"/>
      <c r="H72" s="3650"/>
      <c r="I72" s="3650"/>
      <c r="J72" s="3650"/>
      <c r="K72" s="3650"/>
      <c r="L72" s="3650"/>
      <c r="M72" s="3650"/>
      <c r="N72" s="3650"/>
      <c r="O72" s="3650"/>
      <c r="P72" s="3650"/>
      <c r="Q72" s="3650"/>
      <c r="R72" s="3650"/>
      <c r="S72" s="3650"/>
      <c r="T72" s="3650"/>
      <c r="U72" s="3650"/>
      <c r="V72" s="3650"/>
      <c r="W72" s="3650"/>
      <c r="X72" s="3650"/>
      <c r="Y72" s="3650"/>
      <c r="Z72" s="3650"/>
      <c r="AA72" s="3650"/>
      <c r="AB72" s="3650"/>
      <c r="AC72" s="3650"/>
      <c r="AD72" s="3650"/>
      <c r="AE72" s="3650"/>
      <c r="AF72" s="3650"/>
      <c r="AG72" s="3650"/>
      <c r="AH72" s="3650"/>
      <c r="AI72" s="3650"/>
      <c r="AJ72" s="3650"/>
      <c r="AK72" s="3650"/>
      <c r="AL72" s="3650"/>
      <c r="AM72" s="3650"/>
      <c r="AN72" s="3650"/>
      <c r="AO72" s="3650"/>
      <c r="AP72" s="3650"/>
      <c r="AQ72" s="3650"/>
      <c r="AR72" s="3650"/>
      <c r="AS72" s="3650"/>
      <c r="AT72" s="3650"/>
      <c r="AU72" s="3650"/>
      <c r="AV72" s="3650"/>
      <c r="AW72" s="3650"/>
      <c r="AX72" s="3650"/>
      <c r="AY72" s="3650"/>
      <c r="AZ72" s="3650"/>
      <c r="BA72" s="3650"/>
      <c r="BB72" s="3650"/>
      <c r="BC72" s="3650"/>
      <c r="BD72" s="3650"/>
      <c r="BE72" s="3650"/>
      <c r="BF72" s="3650"/>
      <c r="BG72" s="3650"/>
      <c r="BH72" s="3650"/>
      <c r="BI72" s="3650"/>
      <c r="BJ72" s="3650"/>
      <c r="BK72" s="3650"/>
      <c r="BL72" s="3650"/>
      <c r="BM72" s="3650"/>
      <c r="BN72" s="3650"/>
      <c r="BO72" s="3650"/>
      <c r="BP72" s="3650"/>
      <c r="BQ72" s="3650"/>
      <c r="BR72" s="3650"/>
      <c r="BS72" s="3650"/>
      <c r="BT72" s="3650"/>
      <c r="BU72" s="3651"/>
    </row>
    <row r="73" spans="3:73" s="287" customFormat="1" ht="9" customHeight="1">
      <c r="C73" s="188"/>
      <c r="F73" s="315"/>
      <c r="G73" s="3649"/>
      <c r="H73" s="3650"/>
      <c r="I73" s="3650"/>
      <c r="J73" s="3650"/>
      <c r="K73" s="3650"/>
      <c r="L73" s="3650"/>
      <c r="M73" s="3650"/>
      <c r="N73" s="3650"/>
      <c r="O73" s="3650"/>
      <c r="P73" s="3650"/>
      <c r="Q73" s="3650"/>
      <c r="R73" s="3650"/>
      <c r="S73" s="3650"/>
      <c r="T73" s="3650"/>
      <c r="U73" s="3650"/>
      <c r="V73" s="3650"/>
      <c r="W73" s="3650"/>
      <c r="X73" s="3650"/>
      <c r="Y73" s="3650"/>
      <c r="Z73" s="3650"/>
      <c r="AA73" s="3650"/>
      <c r="AB73" s="3650"/>
      <c r="AC73" s="3650"/>
      <c r="AD73" s="3650"/>
      <c r="AE73" s="3650"/>
      <c r="AF73" s="3650"/>
      <c r="AG73" s="3650"/>
      <c r="AH73" s="3650"/>
      <c r="AI73" s="3650"/>
      <c r="AJ73" s="3650"/>
      <c r="AK73" s="3650"/>
      <c r="AL73" s="3650"/>
      <c r="AM73" s="3650"/>
      <c r="AN73" s="3650"/>
      <c r="AO73" s="3650"/>
      <c r="AP73" s="3650"/>
      <c r="AQ73" s="3650"/>
      <c r="AR73" s="3650"/>
      <c r="AS73" s="3650"/>
      <c r="AT73" s="3650"/>
      <c r="AU73" s="3650"/>
      <c r="AV73" s="3650"/>
      <c r="AW73" s="3650"/>
      <c r="AX73" s="3650"/>
      <c r="AY73" s="3650"/>
      <c r="AZ73" s="3650"/>
      <c r="BA73" s="3650"/>
      <c r="BB73" s="3650"/>
      <c r="BC73" s="3650"/>
      <c r="BD73" s="3650"/>
      <c r="BE73" s="3650"/>
      <c r="BF73" s="3650"/>
      <c r="BG73" s="3650"/>
      <c r="BH73" s="3650"/>
      <c r="BI73" s="3650"/>
      <c r="BJ73" s="3650"/>
      <c r="BK73" s="3650"/>
      <c r="BL73" s="3650"/>
      <c r="BM73" s="3650"/>
      <c r="BN73" s="3650"/>
      <c r="BO73" s="3650"/>
      <c r="BP73" s="3650"/>
      <c r="BQ73" s="3650"/>
      <c r="BR73" s="3650"/>
      <c r="BS73" s="3650"/>
      <c r="BT73" s="3650"/>
      <c r="BU73" s="3651"/>
    </row>
    <row r="74" spans="3:73" s="287" customFormat="1" ht="9" customHeight="1">
      <c r="C74" s="188"/>
      <c r="F74" s="315"/>
      <c r="G74" s="3649"/>
      <c r="H74" s="3650"/>
      <c r="I74" s="3650"/>
      <c r="J74" s="3650"/>
      <c r="K74" s="3650"/>
      <c r="L74" s="3650"/>
      <c r="M74" s="3650"/>
      <c r="N74" s="3650"/>
      <c r="O74" s="3650"/>
      <c r="P74" s="3650"/>
      <c r="Q74" s="3650"/>
      <c r="R74" s="3650"/>
      <c r="S74" s="3650"/>
      <c r="T74" s="3650"/>
      <c r="U74" s="3650"/>
      <c r="V74" s="3650"/>
      <c r="W74" s="3650"/>
      <c r="X74" s="3650"/>
      <c r="Y74" s="3650"/>
      <c r="Z74" s="3650"/>
      <c r="AA74" s="3650"/>
      <c r="AB74" s="3650"/>
      <c r="AC74" s="3650"/>
      <c r="AD74" s="3650"/>
      <c r="AE74" s="3650"/>
      <c r="AF74" s="3650"/>
      <c r="AG74" s="3650"/>
      <c r="AH74" s="3650"/>
      <c r="AI74" s="3650"/>
      <c r="AJ74" s="3650"/>
      <c r="AK74" s="3650"/>
      <c r="AL74" s="3650"/>
      <c r="AM74" s="3650"/>
      <c r="AN74" s="3650"/>
      <c r="AO74" s="3650"/>
      <c r="AP74" s="3650"/>
      <c r="AQ74" s="3650"/>
      <c r="AR74" s="3650"/>
      <c r="AS74" s="3650"/>
      <c r="AT74" s="3650"/>
      <c r="AU74" s="3650"/>
      <c r="AV74" s="3650"/>
      <c r="AW74" s="3650"/>
      <c r="AX74" s="3650"/>
      <c r="AY74" s="3650"/>
      <c r="AZ74" s="3650"/>
      <c r="BA74" s="3650"/>
      <c r="BB74" s="3650"/>
      <c r="BC74" s="3650"/>
      <c r="BD74" s="3650"/>
      <c r="BE74" s="3650"/>
      <c r="BF74" s="3650"/>
      <c r="BG74" s="3650"/>
      <c r="BH74" s="3650"/>
      <c r="BI74" s="3650"/>
      <c r="BJ74" s="3650"/>
      <c r="BK74" s="3650"/>
      <c r="BL74" s="3650"/>
      <c r="BM74" s="3650"/>
      <c r="BN74" s="3650"/>
      <c r="BO74" s="3650"/>
      <c r="BP74" s="3650"/>
      <c r="BQ74" s="3650"/>
      <c r="BR74" s="3650"/>
      <c r="BS74" s="3650"/>
      <c r="BT74" s="3650"/>
      <c r="BU74" s="3651"/>
    </row>
    <row r="75" spans="3:73" s="287" customFormat="1" ht="9" customHeight="1">
      <c r="C75" s="3664"/>
      <c r="D75" s="3665"/>
      <c r="E75" s="3665"/>
      <c r="F75" s="3666"/>
      <c r="G75" s="3649"/>
      <c r="H75" s="3650"/>
      <c r="I75" s="3650"/>
      <c r="J75" s="3650"/>
      <c r="K75" s="3650"/>
      <c r="L75" s="3650"/>
      <c r="M75" s="3650"/>
      <c r="N75" s="3650"/>
      <c r="O75" s="3650"/>
      <c r="P75" s="3650"/>
      <c r="Q75" s="3650"/>
      <c r="R75" s="3650"/>
      <c r="S75" s="3650"/>
      <c r="T75" s="3650"/>
      <c r="U75" s="3650"/>
      <c r="V75" s="3650"/>
      <c r="W75" s="3650"/>
      <c r="X75" s="3650"/>
      <c r="Y75" s="3650"/>
      <c r="Z75" s="3650"/>
      <c r="AA75" s="3650"/>
      <c r="AB75" s="3650"/>
      <c r="AC75" s="3650"/>
      <c r="AD75" s="3650"/>
      <c r="AE75" s="3650"/>
      <c r="AF75" s="3650"/>
      <c r="AG75" s="3650"/>
      <c r="AH75" s="3650"/>
      <c r="AI75" s="3650"/>
      <c r="AJ75" s="3650"/>
      <c r="AK75" s="3650"/>
      <c r="AL75" s="3650"/>
      <c r="AM75" s="3650"/>
      <c r="AN75" s="3650"/>
      <c r="AO75" s="3650"/>
      <c r="AP75" s="3650"/>
      <c r="AQ75" s="3650"/>
      <c r="AR75" s="3650"/>
      <c r="AS75" s="3650"/>
      <c r="AT75" s="3650"/>
      <c r="AU75" s="3650"/>
      <c r="AV75" s="3650"/>
      <c r="AW75" s="3650"/>
      <c r="AX75" s="3650"/>
      <c r="AY75" s="3650"/>
      <c r="AZ75" s="3650"/>
      <c r="BA75" s="3650"/>
      <c r="BB75" s="3650"/>
      <c r="BC75" s="3650"/>
      <c r="BD75" s="3650"/>
      <c r="BE75" s="3650"/>
      <c r="BF75" s="3650"/>
      <c r="BG75" s="3650"/>
      <c r="BH75" s="3650"/>
      <c r="BI75" s="3650"/>
      <c r="BJ75" s="3650"/>
      <c r="BK75" s="3650"/>
      <c r="BL75" s="3650"/>
      <c r="BM75" s="3650"/>
      <c r="BN75" s="3650"/>
      <c r="BO75" s="3650"/>
      <c r="BP75" s="3650"/>
      <c r="BQ75" s="3650"/>
      <c r="BR75" s="3650"/>
      <c r="BS75" s="3650"/>
      <c r="BT75" s="3650"/>
      <c r="BU75" s="3651"/>
    </row>
    <row r="76" spans="3:73" s="287" customFormat="1" ht="9" customHeight="1">
      <c r="C76" s="3664"/>
      <c r="D76" s="3665"/>
      <c r="E76" s="3665"/>
      <c r="F76" s="3666"/>
      <c r="G76" s="3649"/>
      <c r="H76" s="3650"/>
      <c r="I76" s="3650"/>
      <c r="J76" s="3650"/>
      <c r="K76" s="3650"/>
      <c r="L76" s="3650"/>
      <c r="M76" s="3650"/>
      <c r="N76" s="3650"/>
      <c r="O76" s="3650"/>
      <c r="P76" s="3650"/>
      <c r="Q76" s="3650"/>
      <c r="R76" s="3650"/>
      <c r="S76" s="3650"/>
      <c r="T76" s="3650"/>
      <c r="U76" s="3650"/>
      <c r="V76" s="3650"/>
      <c r="W76" s="3650"/>
      <c r="X76" s="3650"/>
      <c r="Y76" s="3650"/>
      <c r="Z76" s="3650"/>
      <c r="AA76" s="3650"/>
      <c r="AB76" s="3650"/>
      <c r="AC76" s="3650"/>
      <c r="AD76" s="3650"/>
      <c r="AE76" s="3650"/>
      <c r="AF76" s="3650"/>
      <c r="AG76" s="3650"/>
      <c r="AH76" s="3650"/>
      <c r="AI76" s="3650"/>
      <c r="AJ76" s="3650"/>
      <c r="AK76" s="3650"/>
      <c r="AL76" s="3650"/>
      <c r="AM76" s="3650"/>
      <c r="AN76" s="3650"/>
      <c r="AO76" s="3650"/>
      <c r="AP76" s="3650"/>
      <c r="AQ76" s="3650"/>
      <c r="AR76" s="3650"/>
      <c r="AS76" s="3650"/>
      <c r="AT76" s="3650"/>
      <c r="AU76" s="3650"/>
      <c r="AV76" s="3650"/>
      <c r="AW76" s="3650"/>
      <c r="AX76" s="3650"/>
      <c r="AY76" s="3650"/>
      <c r="AZ76" s="3650"/>
      <c r="BA76" s="3650"/>
      <c r="BB76" s="3650"/>
      <c r="BC76" s="3650"/>
      <c r="BD76" s="3650"/>
      <c r="BE76" s="3650"/>
      <c r="BF76" s="3650"/>
      <c r="BG76" s="3650"/>
      <c r="BH76" s="3650"/>
      <c r="BI76" s="3650"/>
      <c r="BJ76" s="3650"/>
      <c r="BK76" s="3650"/>
      <c r="BL76" s="3650"/>
      <c r="BM76" s="3650"/>
      <c r="BN76" s="3650"/>
      <c r="BO76" s="3650"/>
      <c r="BP76" s="3650"/>
      <c r="BQ76" s="3650"/>
      <c r="BR76" s="3650"/>
      <c r="BS76" s="3650"/>
      <c r="BT76" s="3650"/>
      <c r="BU76" s="3651"/>
    </row>
    <row r="77" spans="3:73" s="287" customFormat="1" ht="9" customHeight="1">
      <c r="C77" s="3664"/>
      <c r="D77" s="3665"/>
      <c r="E77" s="3665"/>
      <c r="F77" s="3666"/>
      <c r="G77" s="3649"/>
      <c r="H77" s="3650"/>
      <c r="I77" s="3650"/>
      <c r="J77" s="3650"/>
      <c r="K77" s="3650"/>
      <c r="L77" s="3650"/>
      <c r="M77" s="3650"/>
      <c r="N77" s="3650"/>
      <c r="O77" s="3650"/>
      <c r="P77" s="3650"/>
      <c r="Q77" s="3650"/>
      <c r="R77" s="3650"/>
      <c r="S77" s="3650"/>
      <c r="T77" s="3650"/>
      <c r="U77" s="3650"/>
      <c r="V77" s="3650"/>
      <c r="W77" s="3650"/>
      <c r="X77" s="3650"/>
      <c r="Y77" s="3650"/>
      <c r="Z77" s="3650"/>
      <c r="AA77" s="3650"/>
      <c r="AB77" s="3650"/>
      <c r="AC77" s="3650"/>
      <c r="AD77" s="3650"/>
      <c r="AE77" s="3650"/>
      <c r="AF77" s="3650"/>
      <c r="AG77" s="3650"/>
      <c r="AH77" s="3650"/>
      <c r="AI77" s="3650"/>
      <c r="AJ77" s="3650"/>
      <c r="AK77" s="3650"/>
      <c r="AL77" s="3650"/>
      <c r="AM77" s="3650"/>
      <c r="AN77" s="3650"/>
      <c r="AO77" s="3650"/>
      <c r="AP77" s="3650"/>
      <c r="AQ77" s="3650"/>
      <c r="AR77" s="3650"/>
      <c r="AS77" s="3650"/>
      <c r="AT77" s="3650"/>
      <c r="AU77" s="3650"/>
      <c r="AV77" s="3650"/>
      <c r="AW77" s="3650"/>
      <c r="AX77" s="3650"/>
      <c r="AY77" s="3650"/>
      <c r="AZ77" s="3650"/>
      <c r="BA77" s="3650"/>
      <c r="BB77" s="3650"/>
      <c r="BC77" s="3650"/>
      <c r="BD77" s="3650"/>
      <c r="BE77" s="3650"/>
      <c r="BF77" s="3650"/>
      <c r="BG77" s="3650"/>
      <c r="BH77" s="3650"/>
      <c r="BI77" s="3650"/>
      <c r="BJ77" s="3650"/>
      <c r="BK77" s="3650"/>
      <c r="BL77" s="3650"/>
      <c r="BM77" s="3650"/>
      <c r="BN77" s="3650"/>
      <c r="BO77" s="3650"/>
      <c r="BP77" s="3650"/>
      <c r="BQ77" s="3650"/>
      <c r="BR77" s="3650"/>
      <c r="BS77" s="3650"/>
      <c r="BT77" s="3650"/>
      <c r="BU77" s="3651"/>
    </row>
    <row r="78" spans="3:73" s="287" customFormat="1" ht="9" customHeight="1">
      <c r="C78" s="3664"/>
      <c r="D78" s="3665"/>
      <c r="E78" s="3665"/>
      <c r="F78" s="3666"/>
      <c r="G78" s="3649"/>
      <c r="H78" s="3650"/>
      <c r="I78" s="3650"/>
      <c r="J78" s="3650"/>
      <c r="K78" s="3650"/>
      <c r="L78" s="3650"/>
      <c r="M78" s="3650"/>
      <c r="N78" s="3650"/>
      <c r="O78" s="3650"/>
      <c r="P78" s="3650"/>
      <c r="Q78" s="3650"/>
      <c r="R78" s="3650"/>
      <c r="S78" s="3650"/>
      <c r="T78" s="3650"/>
      <c r="U78" s="3650"/>
      <c r="V78" s="3650"/>
      <c r="W78" s="3650"/>
      <c r="X78" s="3650"/>
      <c r="Y78" s="3650"/>
      <c r="Z78" s="3650"/>
      <c r="AA78" s="3650"/>
      <c r="AB78" s="3650"/>
      <c r="AC78" s="3650"/>
      <c r="AD78" s="3650"/>
      <c r="AE78" s="3650"/>
      <c r="AF78" s="3650"/>
      <c r="AG78" s="3650"/>
      <c r="AH78" s="3650"/>
      <c r="AI78" s="3650"/>
      <c r="AJ78" s="3650"/>
      <c r="AK78" s="3650"/>
      <c r="AL78" s="3650"/>
      <c r="AM78" s="3650"/>
      <c r="AN78" s="3650"/>
      <c r="AO78" s="3650"/>
      <c r="AP78" s="3650"/>
      <c r="AQ78" s="3650"/>
      <c r="AR78" s="3650"/>
      <c r="AS78" s="3650"/>
      <c r="AT78" s="3650"/>
      <c r="AU78" s="3650"/>
      <c r="AV78" s="3650"/>
      <c r="AW78" s="3650"/>
      <c r="AX78" s="3650"/>
      <c r="AY78" s="3650"/>
      <c r="AZ78" s="3650"/>
      <c r="BA78" s="3650"/>
      <c r="BB78" s="3650"/>
      <c r="BC78" s="3650"/>
      <c r="BD78" s="3650"/>
      <c r="BE78" s="3650"/>
      <c r="BF78" s="3650"/>
      <c r="BG78" s="3650"/>
      <c r="BH78" s="3650"/>
      <c r="BI78" s="3650"/>
      <c r="BJ78" s="3650"/>
      <c r="BK78" s="3650"/>
      <c r="BL78" s="3650"/>
      <c r="BM78" s="3650"/>
      <c r="BN78" s="3650"/>
      <c r="BO78" s="3650"/>
      <c r="BP78" s="3650"/>
      <c r="BQ78" s="3650"/>
      <c r="BR78" s="3650"/>
      <c r="BS78" s="3650"/>
      <c r="BT78" s="3650"/>
      <c r="BU78" s="3651"/>
    </row>
    <row r="79" spans="3:73" s="287" customFormat="1" ht="9" customHeight="1">
      <c r="C79" s="3664"/>
      <c r="D79" s="3665"/>
      <c r="E79" s="3665"/>
      <c r="F79" s="3666"/>
      <c r="G79" s="3649"/>
      <c r="H79" s="3650"/>
      <c r="I79" s="3650"/>
      <c r="J79" s="3650"/>
      <c r="K79" s="3650"/>
      <c r="L79" s="3650"/>
      <c r="M79" s="3650"/>
      <c r="N79" s="3650"/>
      <c r="O79" s="3650"/>
      <c r="P79" s="3650"/>
      <c r="Q79" s="3650"/>
      <c r="R79" s="3650"/>
      <c r="S79" s="3650"/>
      <c r="T79" s="3650"/>
      <c r="U79" s="3650"/>
      <c r="V79" s="3650"/>
      <c r="W79" s="3650"/>
      <c r="X79" s="3650"/>
      <c r="Y79" s="3650"/>
      <c r="Z79" s="3650"/>
      <c r="AA79" s="3650"/>
      <c r="AB79" s="3650"/>
      <c r="AC79" s="3650"/>
      <c r="AD79" s="3650"/>
      <c r="AE79" s="3650"/>
      <c r="AF79" s="3650"/>
      <c r="AG79" s="3650"/>
      <c r="AH79" s="3650"/>
      <c r="AI79" s="3650"/>
      <c r="AJ79" s="3650"/>
      <c r="AK79" s="3650"/>
      <c r="AL79" s="3650"/>
      <c r="AM79" s="3650"/>
      <c r="AN79" s="3650"/>
      <c r="AO79" s="3650"/>
      <c r="AP79" s="3650"/>
      <c r="AQ79" s="3650"/>
      <c r="AR79" s="3650"/>
      <c r="AS79" s="3650"/>
      <c r="AT79" s="3650"/>
      <c r="AU79" s="3650"/>
      <c r="AV79" s="3650"/>
      <c r="AW79" s="3650"/>
      <c r="AX79" s="3650"/>
      <c r="AY79" s="3650"/>
      <c r="AZ79" s="3650"/>
      <c r="BA79" s="3650"/>
      <c r="BB79" s="3650"/>
      <c r="BC79" s="3650"/>
      <c r="BD79" s="3650"/>
      <c r="BE79" s="3650"/>
      <c r="BF79" s="3650"/>
      <c r="BG79" s="3650"/>
      <c r="BH79" s="3650"/>
      <c r="BI79" s="3650"/>
      <c r="BJ79" s="3650"/>
      <c r="BK79" s="3650"/>
      <c r="BL79" s="3650"/>
      <c r="BM79" s="3650"/>
      <c r="BN79" s="3650"/>
      <c r="BO79" s="3650"/>
      <c r="BP79" s="3650"/>
      <c r="BQ79" s="3650"/>
      <c r="BR79" s="3650"/>
      <c r="BS79" s="3650"/>
      <c r="BT79" s="3650"/>
      <c r="BU79" s="3651"/>
    </row>
    <row r="80" spans="3:73" s="287" customFormat="1" ht="9" customHeight="1">
      <c r="C80" s="3667"/>
      <c r="D80" s="3668"/>
      <c r="E80" s="3668"/>
      <c r="F80" s="3669"/>
      <c r="G80" s="3652"/>
      <c r="H80" s="3653"/>
      <c r="I80" s="3653"/>
      <c r="J80" s="3653"/>
      <c r="K80" s="3653"/>
      <c r="L80" s="3653"/>
      <c r="M80" s="3653"/>
      <c r="N80" s="3653"/>
      <c r="O80" s="3653"/>
      <c r="P80" s="3653"/>
      <c r="Q80" s="3653"/>
      <c r="R80" s="3653"/>
      <c r="S80" s="3653"/>
      <c r="T80" s="3653"/>
      <c r="U80" s="3653"/>
      <c r="V80" s="3653"/>
      <c r="W80" s="3653"/>
      <c r="X80" s="3653"/>
      <c r="Y80" s="3653"/>
      <c r="Z80" s="3653"/>
      <c r="AA80" s="3653"/>
      <c r="AB80" s="3653"/>
      <c r="AC80" s="3653"/>
      <c r="AD80" s="3653"/>
      <c r="AE80" s="3653"/>
      <c r="AF80" s="3653"/>
      <c r="AG80" s="3653"/>
      <c r="AH80" s="3653"/>
      <c r="AI80" s="3653"/>
      <c r="AJ80" s="3653"/>
      <c r="AK80" s="3653"/>
      <c r="AL80" s="3653"/>
      <c r="AM80" s="3653"/>
      <c r="AN80" s="3653"/>
      <c r="AO80" s="3653"/>
      <c r="AP80" s="3653"/>
      <c r="AQ80" s="3653"/>
      <c r="AR80" s="3653"/>
      <c r="AS80" s="3653"/>
      <c r="AT80" s="3653"/>
      <c r="AU80" s="3653"/>
      <c r="AV80" s="3653"/>
      <c r="AW80" s="3653"/>
      <c r="AX80" s="3653"/>
      <c r="AY80" s="3653"/>
      <c r="AZ80" s="3653"/>
      <c r="BA80" s="3653"/>
      <c r="BB80" s="3653"/>
      <c r="BC80" s="3653"/>
      <c r="BD80" s="3653"/>
      <c r="BE80" s="3653"/>
      <c r="BF80" s="3653"/>
      <c r="BG80" s="3653"/>
      <c r="BH80" s="3653"/>
      <c r="BI80" s="3653"/>
      <c r="BJ80" s="3653"/>
      <c r="BK80" s="3653"/>
      <c r="BL80" s="3653"/>
      <c r="BM80" s="3653"/>
      <c r="BN80" s="3653"/>
      <c r="BO80" s="3653"/>
      <c r="BP80" s="3653"/>
      <c r="BQ80" s="3653"/>
      <c r="BR80" s="3653"/>
      <c r="BS80" s="3653"/>
      <c r="BT80" s="3653"/>
      <c r="BU80" s="3654"/>
    </row>
    <row r="81" spans="2:73" s="287" customFormat="1" ht="7.5" customHeight="1">
      <c r="B81" s="320"/>
      <c r="C81" s="3197" t="s">
        <v>82</v>
      </c>
      <c r="D81" s="1945"/>
      <c r="E81" s="1945"/>
      <c r="F81" s="1945"/>
      <c r="G81" s="1945"/>
      <c r="H81" s="1945"/>
      <c r="I81" s="1945"/>
      <c r="J81" s="1945"/>
      <c r="K81" s="1945"/>
      <c r="L81" s="1945"/>
      <c r="M81" s="1945"/>
      <c r="N81" s="1945"/>
      <c r="O81" s="1945"/>
      <c r="P81" s="1945"/>
      <c r="Q81" s="1945"/>
      <c r="R81" s="1945"/>
      <c r="S81" s="1945"/>
      <c r="T81" s="1945"/>
      <c r="U81" s="1945"/>
      <c r="V81" s="1945"/>
      <c r="W81" s="1945"/>
      <c r="X81" s="1945"/>
      <c r="Y81" s="1945"/>
      <c r="Z81" s="1945"/>
      <c r="AA81" s="1945"/>
      <c r="AB81" s="1945"/>
      <c r="AC81" s="1945"/>
      <c r="AD81" s="1945"/>
      <c r="AE81" s="1945"/>
      <c r="AF81" s="1945"/>
      <c r="AG81" s="1945"/>
      <c r="AH81" s="1945"/>
      <c r="AI81" s="1945"/>
      <c r="AJ81" s="1945"/>
      <c r="AK81" s="1945"/>
      <c r="AL81" s="1945"/>
      <c r="AM81" s="1945"/>
      <c r="AN81" s="1945"/>
      <c r="AO81" s="1945"/>
      <c r="AP81" s="1945"/>
      <c r="AQ81" s="1945"/>
      <c r="AR81" s="1945"/>
      <c r="AS81" s="1945"/>
      <c r="AT81" s="1945"/>
      <c r="AU81" s="1945"/>
      <c r="AV81" s="1945"/>
      <c r="AW81" s="1945"/>
      <c r="AX81" s="1945"/>
      <c r="AY81" s="1945"/>
      <c r="AZ81" s="1945"/>
      <c r="BA81" s="1945"/>
      <c r="BB81" s="1945"/>
      <c r="BC81" s="1945"/>
      <c r="BD81" s="1945"/>
      <c r="BE81" s="1945"/>
      <c r="BF81" s="1945"/>
      <c r="BG81" s="1945"/>
      <c r="BH81" s="1945"/>
      <c r="BI81" s="1945"/>
      <c r="BJ81" s="1945"/>
      <c r="BK81" s="1945"/>
      <c r="BL81" s="1945"/>
      <c r="BM81" s="1945"/>
      <c r="BN81" s="1945"/>
      <c r="BO81" s="1945"/>
      <c r="BP81" s="1945"/>
      <c r="BQ81" s="1945"/>
      <c r="BR81" s="1945"/>
      <c r="BS81" s="1945"/>
      <c r="BT81" s="1945"/>
      <c r="BU81" s="3670"/>
    </row>
    <row r="82" spans="2:73" s="287" customFormat="1" ht="7.5" customHeight="1">
      <c r="B82" s="320"/>
      <c r="C82" s="3155"/>
      <c r="D82" s="2748"/>
      <c r="E82" s="2748"/>
      <c r="F82" s="2748"/>
      <c r="G82" s="2748"/>
      <c r="H82" s="2748"/>
      <c r="I82" s="2748"/>
      <c r="J82" s="2748"/>
      <c r="K82" s="2748"/>
      <c r="L82" s="2748"/>
      <c r="M82" s="2748"/>
      <c r="N82" s="2748"/>
      <c r="O82" s="2748"/>
      <c r="P82" s="2748"/>
      <c r="Q82" s="2748"/>
      <c r="R82" s="2748"/>
      <c r="S82" s="2748"/>
      <c r="T82" s="2748"/>
      <c r="U82" s="2748"/>
      <c r="V82" s="2748"/>
      <c r="W82" s="2748"/>
      <c r="X82" s="2748"/>
      <c r="Y82" s="2748"/>
      <c r="Z82" s="2748"/>
      <c r="AA82" s="2748"/>
      <c r="AB82" s="2748"/>
      <c r="AC82" s="2748"/>
      <c r="AD82" s="2748"/>
      <c r="AE82" s="2748"/>
      <c r="AF82" s="2748"/>
      <c r="AG82" s="2748"/>
      <c r="AH82" s="2748"/>
      <c r="AI82" s="2748"/>
      <c r="AJ82" s="2748"/>
      <c r="AK82" s="2748"/>
      <c r="AL82" s="2748"/>
      <c r="AM82" s="2748"/>
      <c r="AN82" s="2748"/>
      <c r="AO82" s="2748"/>
      <c r="AP82" s="2748"/>
      <c r="AQ82" s="2748"/>
      <c r="AR82" s="2748"/>
      <c r="AS82" s="2748"/>
      <c r="AT82" s="2748"/>
      <c r="AU82" s="2748"/>
      <c r="AV82" s="2748"/>
      <c r="AW82" s="2748"/>
      <c r="AX82" s="2748"/>
      <c r="AY82" s="2748"/>
      <c r="AZ82" s="2748"/>
      <c r="BA82" s="2748"/>
      <c r="BB82" s="2748"/>
      <c r="BC82" s="2748"/>
      <c r="BD82" s="2748"/>
      <c r="BE82" s="2748"/>
      <c r="BF82" s="2748"/>
      <c r="BG82" s="2748"/>
      <c r="BH82" s="2748"/>
      <c r="BI82" s="2748"/>
      <c r="BJ82" s="2748"/>
      <c r="BK82" s="2748"/>
      <c r="BL82" s="2748"/>
      <c r="BM82" s="2748"/>
      <c r="BN82" s="2748"/>
      <c r="BO82" s="2748"/>
      <c r="BP82" s="2748"/>
      <c r="BQ82" s="2748"/>
      <c r="BR82" s="2748"/>
      <c r="BS82" s="2748"/>
      <c r="BT82" s="2748"/>
      <c r="BU82" s="3151"/>
    </row>
    <row r="83" spans="2:73" s="287" customFormat="1" ht="9" customHeight="1">
      <c r="B83" s="320"/>
      <c r="C83" s="188"/>
      <c r="D83" s="2698" t="s">
        <v>79</v>
      </c>
      <c r="E83" s="2698"/>
      <c r="F83" s="2698"/>
      <c r="G83" s="2698"/>
      <c r="H83" s="2698"/>
      <c r="I83" s="2698"/>
      <c r="J83" s="2698"/>
      <c r="L83" s="3671"/>
      <c r="M83" s="3672"/>
      <c r="N83" s="3672"/>
      <c r="O83" s="3672"/>
      <c r="P83" s="3672"/>
      <c r="Q83" s="3672"/>
      <c r="R83" s="3672"/>
      <c r="S83" s="3672"/>
      <c r="T83" s="3672"/>
      <c r="U83" s="3672"/>
      <c r="V83" s="3672"/>
      <c r="W83" s="3672"/>
      <c r="X83" s="3672"/>
      <c r="Y83" s="3672"/>
      <c r="Z83" s="3672"/>
      <c r="AA83" s="3672"/>
      <c r="AB83" s="3672"/>
      <c r="AC83" s="3672"/>
      <c r="AD83" s="3672"/>
      <c r="AE83" s="3672"/>
      <c r="AF83" s="3672"/>
      <c r="AG83" s="3672"/>
      <c r="AH83" s="3672"/>
      <c r="AI83" s="3672"/>
      <c r="AJ83" s="3672"/>
      <c r="AK83" s="3672"/>
      <c r="AL83" s="3672"/>
      <c r="AM83" s="3672"/>
      <c r="AN83" s="3672"/>
      <c r="AO83" s="3672"/>
      <c r="AP83" s="3672"/>
      <c r="AQ83" s="3672"/>
      <c r="AR83" s="3672"/>
      <c r="AS83" s="3672"/>
      <c r="AT83" s="3672"/>
      <c r="AU83" s="3673"/>
      <c r="AV83" s="316"/>
      <c r="AW83" s="2698" t="s">
        <v>80</v>
      </c>
      <c r="AX83" s="2698"/>
      <c r="AY83" s="2698"/>
      <c r="AZ83" s="2698"/>
      <c r="BA83" s="2698"/>
      <c r="BB83" s="2698"/>
      <c r="BC83" s="2698"/>
      <c r="BD83" s="317"/>
      <c r="BE83" s="3671"/>
      <c r="BF83" s="3672"/>
      <c r="BG83" s="3672"/>
      <c r="BH83" s="3672"/>
      <c r="BI83" s="3672"/>
      <c r="BJ83" s="3672"/>
      <c r="BK83" s="3672"/>
      <c r="BL83" s="3672"/>
      <c r="BM83" s="3672"/>
      <c r="BN83" s="3672"/>
      <c r="BO83" s="3672"/>
      <c r="BP83" s="3672"/>
      <c r="BQ83" s="3672"/>
      <c r="BR83" s="3672"/>
      <c r="BS83" s="3672"/>
      <c r="BT83" s="3672"/>
      <c r="BU83" s="3683"/>
    </row>
    <row r="84" spans="2:73" s="287" customFormat="1" ht="9" customHeight="1" thickBot="1">
      <c r="B84" s="320"/>
      <c r="C84" s="189"/>
      <c r="D84" s="1947"/>
      <c r="E84" s="1947"/>
      <c r="F84" s="1947"/>
      <c r="G84" s="1947"/>
      <c r="H84" s="1947"/>
      <c r="I84" s="1947"/>
      <c r="J84" s="1947"/>
      <c r="K84" s="353"/>
      <c r="L84" s="3674"/>
      <c r="M84" s="3675"/>
      <c r="N84" s="3675"/>
      <c r="O84" s="3675"/>
      <c r="P84" s="3675"/>
      <c r="Q84" s="3675"/>
      <c r="R84" s="3675"/>
      <c r="S84" s="3675"/>
      <c r="T84" s="3675"/>
      <c r="U84" s="3675"/>
      <c r="V84" s="3675"/>
      <c r="W84" s="3675"/>
      <c r="X84" s="3675"/>
      <c r="Y84" s="3675"/>
      <c r="Z84" s="3675"/>
      <c r="AA84" s="3675"/>
      <c r="AB84" s="3675"/>
      <c r="AC84" s="3675"/>
      <c r="AD84" s="3675"/>
      <c r="AE84" s="3675"/>
      <c r="AF84" s="3675"/>
      <c r="AG84" s="3675"/>
      <c r="AH84" s="3675"/>
      <c r="AI84" s="3675"/>
      <c r="AJ84" s="3675"/>
      <c r="AK84" s="3675"/>
      <c r="AL84" s="3675"/>
      <c r="AM84" s="3675"/>
      <c r="AN84" s="3675"/>
      <c r="AO84" s="3675"/>
      <c r="AP84" s="3675"/>
      <c r="AQ84" s="3675"/>
      <c r="AR84" s="3675"/>
      <c r="AS84" s="3675"/>
      <c r="AT84" s="3675"/>
      <c r="AU84" s="3676"/>
      <c r="AV84" s="318"/>
      <c r="AW84" s="1947"/>
      <c r="AX84" s="1947"/>
      <c r="AY84" s="1947"/>
      <c r="AZ84" s="1947"/>
      <c r="BA84" s="1947"/>
      <c r="BB84" s="1947"/>
      <c r="BC84" s="1947"/>
      <c r="BD84" s="319"/>
      <c r="BE84" s="3674"/>
      <c r="BF84" s="3675"/>
      <c r="BG84" s="3675"/>
      <c r="BH84" s="3675"/>
      <c r="BI84" s="3675"/>
      <c r="BJ84" s="3675"/>
      <c r="BK84" s="3675"/>
      <c r="BL84" s="3675"/>
      <c r="BM84" s="3675"/>
      <c r="BN84" s="3675"/>
      <c r="BO84" s="3675"/>
      <c r="BP84" s="3675"/>
      <c r="BQ84" s="3675"/>
      <c r="BR84" s="3675"/>
      <c r="BS84" s="3675"/>
      <c r="BT84" s="3675"/>
      <c r="BU84" s="3684"/>
    </row>
    <row r="85" spans="2:73" s="287" customFormat="1" ht="9" customHeight="1">
      <c r="C85" s="80"/>
      <c r="D85" s="84"/>
      <c r="E85" s="84"/>
      <c r="F85" s="84"/>
      <c r="G85" s="84"/>
    </row>
  </sheetData>
  <sheetProtection formatCells="0"/>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imeMode="halfAlpha" allowBlank="1" showInputMessage="1" showErrorMessage="1" sqref="AE2 O2 W2" xr:uid="{F01D0429-9CBF-42BC-8EF9-B070276534E8}"/>
    <dataValidation type="list" allowBlank="1" showInputMessage="1" showErrorMessage="1" sqref="AH10:AJ11 AR10:AT11 BB10:BD11 BL10:BN11" xr:uid="{748BF082-661E-4E4D-BCA3-F520248D443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ECF6-695D-4506-8FD0-8A1A7E064803}">
  <sheetPr>
    <tabColor theme="1" tint="0.499984740745262"/>
    <pageSetUpPr fitToPage="1"/>
  </sheetPr>
  <dimension ref="A1:BW85"/>
  <sheetViews>
    <sheetView showGridLines="0" view="pageBreakPreview" zoomScale="85" zoomScaleNormal="100" zoomScaleSheetLayoutView="85" workbookViewId="0">
      <selection activeCell="BU1" sqref="BU1"/>
    </sheetView>
  </sheetViews>
  <sheetFormatPr defaultColWidth="1.25" defaultRowHeight="9" customHeight="1"/>
  <cols>
    <col min="1" max="1" width="5.75" style="50" customWidth="1"/>
    <col min="2" max="75" width="1.25" style="50"/>
    <col min="76" max="143" width="2.75" style="50" customWidth="1"/>
    <col min="144" max="16384" width="1.25" style="50"/>
  </cols>
  <sheetData>
    <row r="1" spans="1:75" ht="34.9" customHeight="1"/>
    <row r="2" spans="1:75" ht="8.1" customHeight="1">
      <c r="A2" s="3685" t="s">
        <v>911</v>
      </c>
      <c r="B2" s="374"/>
      <c r="C2" s="374"/>
      <c r="D2" s="374"/>
      <c r="E2" s="2497" t="s">
        <v>164</v>
      </c>
      <c r="F2" s="2497"/>
      <c r="G2" s="2497"/>
      <c r="H2" s="2497"/>
      <c r="I2" s="2497"/>
      <c r="J2" s="2497"/>
      <c r="K2" s="2497"/>
      <c r="L2" s="2497"/>
      <c r="M2" s="2497"/>
      <c r="N2" s="2497"/>
      <c r="O2" s="2498" t="str">
        <f>'様式８（ゼロ）'!CM8</f>
        <v>0</v>
      </c>
      <c r="P2" s="2498"/>
      <c r="Q2" s="2498"/>
      <c r="R2" s="2498"/>
      <c r="S2" s="2498"/>
      <c r="T2" s="2498"/>
      <c r="U2" s="2498"/>
      <c r="V2" s="2498"/>
      <c r="W2" s="2499" t="s">
        <v>165</v>
      </c>
      <c r="X2" s="2499"/>
      <c r="Y2" s="2499"/>
      <c r="Z2" s="2499"/>
      <c r="AA2" s="2499"/>
      <c r="AB2" s="2499"/>
      <c r="AC2" s="2499"/>
      <c r="AD2" s="2499"/>
      <c r="AE2" s="3686" t="str">
        <f>'様式８（ゼロ）'!CM4</f>
        <v/>
      </c>
      <c r="AF2" s="2500"/>
      <c r="AG2" s="2500"/>
      <c r="AH2" s="2500"/>
      <c r="AI2" s="2500"/>
      <c r="AJ2" s="176"/>
      <c r="AK2" s="2501">
        <f>'様式８（ゼロ）'!AF54</f>
        <v>0</v>
      </c>
      <c r="AL2" s="2498"/>
      <c r="AM2" s="2498"/>
      <c r="AN2" s="2498"/>
      <c r="AO2" s="2498"/>
      <c r="AP2" s="2498"/>
      <c r="AQ2" s="2498"/>
      <c r="AR2" s="2498"/>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c r="BP2" s="374"/>
      <c r="BQ2" s="374"/>
      <c r="BR2" s="374"/>
      <c r="BS2" s="374"/>
      <c r="BT2" s="374"/>
      <c r="BU2" s="374"/>
      <c r="BV2" s="374"/>
      <c r="BW2" s="374"/>
    </row>
    <row r="3" spans="1:75" ht="8.1" customHeight="1">
      <c r="A3" s="3685"/>
      <c r="B3" s="374"/>
      <c r="C3" s="374"/>
      <c r="D3" s="374"/>
      <c r="E3" s="2497"/>
      <c r="F3" s="2497"/>
      <c r="G3" s="2497"/>
      <c r="H3" s="2497"/>
      <c r="I3" s="2497"/>
      <c r="J3" s="2497"/>
      <c r="K3" s="2497"/>
      <c r="L3" s="2497"/>
      <c r="M3" s="2497"/>
      <c r="N3" s="2497"/>
      <c r="O3" s="2498"/>
      <c r="P3" s="2498"/>
      <c r="Q3" s="2498"/>
      <c r="R3" s="2498"/>
      <c r="S3" s="2498"/>
      <c r="T3" s="2498"/>
      <c r="U3" s="2498"/>
      <c r="V3" s="2498"/>
      <c r="W3" s="2499"/>
      <c r="X3" s="2499"/>
      <c r="Y3" s="2499"/>
      <c r="Z3" s="2499"/>
      <c r="AA3" s="2499"/>
      <c r="AB3" s="2499"/>
      <c r="AC3" s="2499"/>
      <c r="AD3" s="2499"/>
      <c r="AE3" s="2500"/>
      <c r="AF3" s="2500"/>
      <c r="AG3" s="2500"/>
      <c r="AH3" s="2500"/>
      <c r="AI3" s="2500"/>
      <c r="AJ3" s="176"/>
      <c r="AK3" s="2498"/>
      <c r="AL3" s="2498"/>
      <c r="AM3" s="2498"/>
      <c r="AN3" s="2498"/>
      <c r="AO3" s="2498"/>
      <c r="AP3" s="2498"/>
      <c r="AQ3" s="2498"/>
      <c r="AR3" s="2498"/>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c r="BP3" s="374"/>
      <c r="BQ3" s="374"/>
      <c r="BR3" s="374"/>
      <c r="BS3" s="374"/>
      <c r="BT3" s="374"/>
      <c r="BU3" s="374"/>
      <c r="BV3" s="374"/>
      <c r="BW3" s="374"/>
    </row>
    <row r="4" spans="1:75" ht="9" customHeight="1">
      <c r="A4" s="3685"/>
    </row>
    <row r="5" spans="1:75" ht="6" customHeight="1">
      <c r="A5" s="3685"/>
    </row>
    <row r="6" spans="1:75" ht="9" customHeight="1">
      <c r="A6" s="3685"/>
      <c r="C6" s="3638" t="s">
        <v>609</v>
      </c>
      <c r="D6" s="3638"/>
      <c r="E6" s="3638"/>
      <c r="F6" s="3638"/>
      <c r="G6" s="3638"/>
      <c r="H6" s="3638"/>
      <c r="I6" s="3638"/>
      <c r="J6" s="3638"/>
      <c r="K6" s="3638"/>
      <c r="L6" s="3638"/>
      <c r="M6" s="3638"/>
      <c r="N6" s="3638"/>
      <c r="O6" s="3638"/>
      <c r="P6" s="3638"/>
      <c r="Q6" s="3638"/>
      <c r="R6" s="3638"/>
      <c r="S6" s="3638"/>
      <c r="T6" s="3638"/>
      <c r="U6" s="3638"/>
      <c r="V6" s="3638"/>
      <c r="W6" s="3638"/>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row>
    <row r="7" spans="1:75" ht="9" customHeight="1">
      <c r="A7" s="3685"/>
      <c r="C7" s="3638"/>
      <c r="D7" s="3638"/>
      <c r="E7" s="3638"/>
      <c r="F7" s="3638"/>
      <c r="G7" s="3638"/>
      <c r="H7" s="3638"/>
      <c r="I7" s="3638"/>
      <c r="J7" s="3638"/>
      <c r="K7" s="3638"/>
      <c r="L7" s="3638"/>
      <c r="M7" s="3638"/>
      <c r="N7" s="3638"/>
      <c r="O7" s="3638"/>
      <c r="P7" s="3638"/>
      <c r="Q7" s="3638"/>
      <c r="R7" s="3638"/>
      <c r="S7" s="3638"/>
      <c r="T7" s="3638"/>
      <c r="U7" s="3638"/>
      <c r="V7" s="3638"/>
      <c r="W7" s="3638"/>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row>
    <row r="8" spans="1:75" ht="9" customHeight="1">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row>
    <row r="9" spans="1:75" s="287" customFormat="1" ht="9" customHeight="1" thickBot="1">
      <c r="C9" s="3639"/>
      <c r="D9" s="3639"/>
      <c r="E9" s="3639"/>
      <c r="F9" s="3639"/>
      <c r="G9" s="3639"/>
      <c r="H9" s="3639"/>
      <c r="I9" s="3639"/>
      <c r="J9" s="3639"/>
      <c r="K9" s="3639"/>
      <c r="L9" s="3639"/>
      <c r="M9" s="3639"/>
      <c r="N9" s="3639"/>
      <c r="O9" s="3639"/>
      <c r="P9" s="3639"/>
      <c r="Q9" s="3639"/>
      <c r="R9" s="3639"/>
      <c r="S9" s="3639"/>
      <c r="T9" s="3639"/>
      <c r="U9" s="3639"/>
      <c r="V9" s="3639"/>
      <c r="W9" s="3639"/>
      <c r="X9" s="3639"/>
      <c r="Y9" s="3639"/>
      <c r="Z9" s="3639"/>
      <c r="AA9" s="3639"/>
      <c r="AB9" s="3639"/>
      <c r="AC9" s="3639"/>
      <c r="AD9" s="3639"/>
      <c r="AE9" s="3639"/>
      <c r="AF9" s="3639"/>
      <c r="AG9" s="3639"/>
      <c r="AH9" s="3639"/>
      <c r="AI9" s="3639"/>
      <c r="AJ9" s="3639"/>
      <c r="AK9" s="3639"/>
      <c r="AL9" s="3639"/>
      <c r="AM9" s="3639"/>
      <c r="AN9" s="3639"/>
      <c r="AO9" s="3639"/>
      <c r="AP9" s="3639"/>
      <c r="AQ9" s="3639"/>
      <c r="AR9" s="3639"/>
      <c r="AS9" s="3639"/>
      <c r="AT9" s="3639"/>
      <c r="AU9" s="3639"/>
      <c r="AV9" s="3639"/>
      <c r="AW9" s="3639"/>
      <c r="AX9" s="3639"/>
      <c r="AY9" s="3639"/>
      <c r="AZ9" s="3639"/>
      <c r="BA9" s="3639"/>
      <c r="BB9" s="3639"/>
      <c r="BC9" s="306"/>
      <c r="BD9" s="306"/>
      <c r="BE9" s="306"/>
      <c r="BF9" s="306"/>
      <c r="BG9" s="306"/>
      <c r="BH9" s="306"/>
      <c r="BI9" s="306"/>
      <c r="BJ9" s="306"/>
      <c r="BK9" s="306"/>
      <c r="BL9" s="306"/>
      <c r="BM9" s="306"/>
      <c r="BN9" s="306"/>
      <c r="BO9" s="306"/>
      <c r="BP9" s="306"/>
      <c r="BQ9" s="306"/>
      <c r="BR9" s="306"/>
      <c r="BS9" s="306"/>
      <c r="BT9" s="306"/>
      <c r="BU9" s="306"/>
    </row>
    <row r="10" spans="1:75" s="287" customFormat="1" ht="10.5" customHeight="1">
      <c r="C10" s="307"/>
      <c r="D10" s="3640" t="s">
        <v>67</v>
      </c>
      <c r="E10" s="3640"/>
      <c r="F10" s="3640"/>
      <c r="G10" s="3640"/>
      <c r="H10" s="3640"/>
      <c r="I10" s="3640"/>
      <c r="J10" s="3640"/>
      <c r="K10" s="3640"/>
      <c r="L10" s="3640"/>
      <c r="M10" s="3640"/>
      <c r="N10" s="3640"/>
      <c r="O10" s="3640"/>
      <c r="P10" s="3640"/>
      <c r="Q10" s="3640"/>
      <c r="R10" s="3640"/>
      <c r="S10" s="3640"/>
      <c r="T10" s="3640"/>
      <c r="U10" s="3640"/>
      <c r="V10" s="3640"/>
      <c r="W10" s="3640"/>
      <c r="X10" s="3640"/>
      <c r="Y10" s="3640"/>
      <c r="Z10" s="3640"/>
      <c r="AA10" s="3640"/>
      <c r="AB10" s="3640"/>
      <c r="AC10" s="3640"/>
      <c r="AD10" s="3640"/>
      <c r="AE10" s="3640"/>
      <c r="AF10" s="3640"/>
      <c r="AG10" s="354"/>
      <c r="AH10" s="3642" t="s">
        <v>9</v>
      </c>
      <c r="AI10" s="3642"/>
      <c r="AJ10" s="3642"/>
      <c r="AK10" s="3640" t="s">
        <v>64</v>
      </c>
      <c r="AL10" s="3640"/>
      <c r="AM10" s="3640"/>
      <c r="AN10" s="3640"/>
      <c r="AO10" s="3640"/>
      <c r="AP10" s="3640"/>
      <c r="AQ10" s="3640"/>
      <c r="AR10" s="3642" t="s">
        <v>9</v>
      </c>
      <c r="AS10" s="3642"/>
      <c r="AT10" s="3642"/>
      <c r="AU10" s="3640" t="s">
        <v>65</v>
      </c>
      <c r="AV10" s="3640"/>
      <c r="AW10" s="3640"/>
      <c r="AX10" s="3640"/>
      <c r="AY10" s="3640"/>
      <c r="AZ10" s="3640"/>
      <c r="BA10" s="3640"/>
      <c r="BB10" s="3642" t="s">
        <v>9</v>
      </c>
      <c r="BC10" s="3642"/>
      <c r="BD10" s="3642"/>
      <c r="BE10" s="3640" t="s">
        <v>66</v>
      </c>
      <c r="BF10" s="3640"/>
      <c r="BG10" s="3640"/>
      <c r="BH10" s="3640"/>
      <c r="BI10" s="3640"/>
      <c r="BJ10" s="3640"/>
      <c r="BK10" s="3640"/>
      <c r="BL10" s="3642" t="s">
        <v>9</v>
      </c>
      <c r="BM10" s="3642"/>
      <c r="BN10" s="3642"/>
      <c r="BO10" s="3640" t="s">
        <v>13</v>
      </c>
      <c r="BP10" s="3640"/>
      <c r="BQ10" s="3640"/>
      <c r="BR10" s="3640"/>
      <c r="BS10" s="3640"/>
      <c r="BT10" s="3640"/>
      <c r="BU10" s="3644"/>
    </row>
    <row r="11" spans="1:75" s="287" customFormat="1" ht="10.5" customHeight="1" thickBot="1">
      <c r="C11" s="308"/>
      <c r="D11" s="3641"/>
      <c r="E11" s="3641"/>
      <c r="F11" s="3641"/>
      <c r="G11" s="3641"/>
      <c r="H11" s="3641"/>
      <c r="I11" s="3641"/>
      <c r="J11" s="3641"/>
      <c r="K11" s="3641"/>
      <c r="L11" s="3641"/>
      <c r="M11" s="3641"/>
      <c r="N11" s="3641"/>
      <c r="O11" s="3641"/>
      <c r="P11" s="3641"/>
      <c r="Q11" s="3641"/>
      <c r="R11" s="3641"/>
      <c r="S11" s="3641"/>
      <c r="T11" s="3641"/>
      <c r="U11" s="3641"/>
      <c r="V11" s="3641"/>
      <c r="W11" s="3641"/>
      <c r="X11" s="3641"/>
      <c r="Y11" s="3641"/>
      <c r="Z11" s="3641"/>
      <c r="AA11" s="3641"/>
      <c r="AB11" s="3641"/>
      <c r="AC11" s="3641"/>
      <c r="AD11" s="3641"/>
      <c r="AE11" s="3641"/>
      <c r="AF11" s="3641"/>
      <c r="AG11" s="63"/>
      <c r="AH11" s="3643"/>
      <c r="AI11" s="3643"/>
      <c r="AJ11" s="3643"/>
      <c r="AK11" s="3641"/>
      <c r="AL11" s="3641"/>
      <c r="AM11" s="3641"/>
      <c r="AN11" s="3641"/>
      <c r="AO11" s="3641"/>
      <c r="AP11" s="3641"/>
      <c r="AQ11" s="3641"/>
      <c r="AR11" s="3643"/>
      <c r="AS11" s="3643"/>
      <c r="AT11" s="3643"/>
      <c r="AU11" s="3641"/>
      <c r="AV11" s="3641"/>
      <c r="AW11" s="3641"/>
      <c r="AX11" s="3641"/>
      <c r="AY11" s="3641"/>
      <c r="AZ11" s="3641"/>
      <c r="BA11" s="3641"/>
      <c r="BB11" s="3643"/>
      <c r="BC11" s="3643"/>
      <c r="BD11" s="3643"/>
      <c r="BE11" s="3641"/>
      <c r="BF11" s="3641"/>
      <c r="BG11" s="3641"/>
      <c r="BH11" s="3641"/>
      <c r="BI11" s="3641"/>
      <c r="BJ11" s="3641"/>
      <c r="BK11" s="3641"/>
      <c r="BL11" s="3643"/>
      <c r="BM11" s="3643"/>
      <c r="BN11" s="3643"/>
      <c r="BO11" s="3641"/>
      <c r="BP11" s="3641"/>
      <c r="BQ11" s="3641"/>
      <c r="BR11" s="3641"/>
      <c r="BS11" s="3641"/>
      <c r="BT11" s="3641"/>
      <c r="BU11" s="3645"/>
    </row>
    <row r="12" spans="1:75" s="287" customFormat="1" ht="9" customHeight="1">
      <c r="C12" s="309"/>
      <c r="D12" s="310"/>
      <c r="E12" s="310"/>
      <c r="F12" s="311"/>
      <c r="G12" s="3646" t="s">
        <v>897</v>
      </c>
      <c r="H12" s="3647"/>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c r="AF12" s="3647"/>
      <c r="AG12" s="3647"/>
      <c r="AH12" s="3647"/>
      <c r="AI12" s="3647"/>
      <c r="AJ12" s="3647"/>
      <c r="AK12" s="3647"/>
      <c r="AL12" s="3647"/>
      <c r="AM12" s="3647"/>
      <c r="AN12" s="3647"/>
      <c r="AO12" s="3647"/>
      <c r="AP12" s="3647"/>
      <c r="AQ12" s="3647"/>
      <c r="AR12" s="3647"/>
      <c r="AS12" s="3647"/>
      <c r="AT12" s="3647"/>
      <c r="AU12" s="3647"/>
      <c r="AV12" s="3647"/>
      <c r="AW12" s="3647"/>
      <c r="AX12" s="3647"/>
      <c r="AY12" s="3647"/>
      <c r="AZ12" s="3647"/>
      <c r="BA12" s="3647"/>
      <c r="BB12" s="3647"/>
      <c r="BC12" s="3647"/>
      <c r="BD12" s="3647"/>
      <c r="BE12" s="3647"/>
      <c r="BF12" s="3647"/>
      <c r="BG12" s="3647"/>
      <c r="BH12" s="3647"/>
      <c r="BI12" s="3647"/>
      <c r="BJ12" s="3647"/>
      <c r="BK12" s="3647"/>
      <c r="BL12" s="3647"/>
      <c r="BM12" s="3647"/>
      <c r="BN12" s="3647"/>
      <c r="BO12" s="3647"/>
      <c r="BP12" s="3647"/>
      <c r="BQ12" s="3647"/>
      <c r="BR12" s="3647"/>
      <c r="BS12" s="3647"/>
      <c r="BT12" s="3647"/>
      <c r="BU12" s="3648"/>
    </row>
    <row r="13" spans="1:75" s="287" customFormat="1" ht="9" customHeight="1">
      <c r="C13" s="312"/>
      <c r="D13" s="313"/>
      <c r="E13" s="313"/>
      <c r="F13" s="314"/>
      <c r="G13" s="3649"/>
      <c r="H13" s="3650"/>
      <c r="I13" s="3650"/>
      <c r="J13" s="3650"/>
      <c r="K13" s="3650"/>
      <c r="L13" s="3650"/>
      <c r="M13" s="3650"/>
      <c r="N13" s="3650"/>
      <c r="O13" s="3650"/>
      <c r="P13" s="3650"/>
      <c r="Q13" s="3650"/>
      <c r="R13" s="3650"/>
      <c r="S13" s="3650"/>
      <c r="T13" s="3650"/>
      <c r="U13" s="3650"/>
      <c r="V13" s="3650"/>
      <c r="W13" s="3650"/>
      <c r="X13" s="3650"/>
      <c r="Y13" s="3650"/>
      <c r="Z13" s="3650"/>
      <c r="AA13" s="3650"/>
      <c r="AB13" s="3650"/>
      <c r="AC13" s="3650"/>
      <c r="AD13" s="3650"/>
      <c r="AE13" s="3650"/>
      <c r="AF13" s="3650"/>
      <c r="AG13" s="3650"/>
      <c r="AH13" s="3650"/>
      <c r="AI13" s="3650"/>
      <c r="AJ13" s="3650"/>
      <c r="AK13" s="3650"/>
      <c r="AL13" s="3650"/>
      <c r="AM13" s="3650"/>
      <c r="AN13" s="3650"/>
      <c r="AO13" s="3650"/>
      <c r="AP13" s="3650"/>
      <c r="AQ13" s="3650"/>
      <c r="AR13" s="3650"/>
      <c r="AS13" s="3650"/>
      <c r="AT13" s="3650"/>
      <c r="AU13" s="3650"/>
      <c r="AV13" s="3650"/>
      <c r="AW13" s="3650"/>
      <c r="AX13" s="3650"/>
      <c r="AY13" s="3650"/>
      <c r="AZ13" s="3650"/>
      <c r="BA13" s="3650"/>
      <c r="BB13" s="3650"/>
      <c r="BC13" s="3650"/>
      <c r="BD13" s="3650"/>
      <c r="BE13" s="3650"/>
      <c r="BF13" s="3650"/>
      <c r="BG13" s="3650"/>
      <c r="BH13" s="3650"/>
      <c r="BI13" s="3650"/>
      <c r="BJ13" s="3650"/>
      <c r="BK13" s="3650"/>
      <c r="BL13" s="3650"/>
      <c r="BM13" s="3650"/>
      <c r="BN13" s="3650"/>
      <c r="BO13" s="3650"/>
      <c r="BP13" s="3650"/>
      <c r="BQ13" s="3650"/>
      <c r="BR13" s="3650"/>
      <c r="BS13" s="3650"/>
      <c r="BT13" s="3650"/>
      <c r="BU13" s="3651"/>
    </row>
    <row r="14" spans="1:75" s="287" customFormat="1" ht="8.25" customHeight="1">
      <c r="C14" s="312"/>
      <c r="D14" s="313"/>
      <c r="E14" s="313"/>
      <c r="F14" s="314"/>
      <c r="G14" s="3649"/>
      <c r="H14" s="3650"/>
      <c r="I14" s="3650"/>
      <c r="J14" s="3650"/>
      <c r="K14" s="3650"/>
      <c r="L14" s="3650"/>
      <c r="M14" s="3650"/>
      <c r="N14" s="3650"/>
      <c r="O14" s="3650"/>
      <c r="P14" s="3650"/>
      <c r="Q14" s="3650"/>
      <c r="R14" s="3650"/>
      <c r="S14" s="3650"/>
      <c r="T14" s="3650"/>
      <c r="U14" s="3650"/>
      <c r="V14" s="3650"/>
      <c r="W14" s="3650"/>
      <c r="X14" s="3650"/>
      <c r="Y14" s="3650"/>
      <c r="Z14" s="3650"/>
      <c r="AA14" s="3650"/>
      <c r="AB14" s="3650"/>
      <c r="AC14" s="3650"/>
      <c r="AD14" s="3650"/>
      <c r="AE14" s="3650"/>
      <c r="AF14" s="3650"/>
      <c r="AG14" s="3650"/>
      <c r="AH14" s="3650"/>
      <c r="AI14" s="3650"/>
      <c r="AJ14" s="3650"/>
      <c r="AK14" s="3650"/>
      <c r="AL14" s="3650"/>
      <c r="AM14" s="3650"/>
      <c r="AN14" s="3650"/>
      <c r="AO14" s="3650"/>
      <c r="AP14" s="3650"/>
      <c r="AQ14" s="3650"/>
      <c r="AR14" s="3650"/>
      <c r="AS14" s="3650"/>
      <c r="AT14" s="3650"/>
      <c r="AU14" s="3650"/>
      <c r="AV14" s="3650"/>
      <c r="AW14" s="3650"/>
      <c r="AX14" s="3650"/>
      <c r="AY14" s="3650"/>
      <c r="AZ14" s="3650"/>
      <c r="BA14" s="3650"/>
      <c r="BB14" s="3650"/>
      <c r="BC14" s="3650"/>
      <c r="BD14" s="3650"/>
      <c r="BE14" s="3650"/>
      <c r="BF14" s="3650"/>
      <c r="BG14" s="3650"/>
      <c r="BH14" s="3650"/>
      <c r="BI14" s="3650"/>
      <c r="BJ14" s="3650"/>
      <c r="BK14" s="3650"/>
      <c r="BL14" s="3650"/>
      <c r="BM14" s="3650"/>
      <c r="BN14" s="3650"/>
      <c r="BO14" s="3650"/>
      <c r="BP14" s="3650"/>
      <c r="BQ14" s="3650"/>
      <c r="BR14" s="3650"/>
      <c r="BS14" s="3650"/>
      <c r="BT14" s="3650"/>
      <c r="BU14" s="3651"/>
    </row>
    <row r="15" spans="1:75" s="287" customFormat="1" ht="9" customHeight="1">
      <c r="C15" s="312"/>
      <c r="D15" s="313"/>
      <c r="E15" s="313"/>
      <c r="F15" s="314"/>
      <c r="G15" s="3649"/>
      <c r="H15" s="3650"/>
      <c r="I15" s="3650"/>
      <c r="J15" s="3650"/>
      <c r="K15" s="3650"/>
      <c r="L15" s="3650"/>
      <c r="M15" s="3650"/>
      <c r="N15" s="3650"/>
      <c r="O15" s="3650"/>
      <c r="P15" s="3650"/>
      <c r="Q15" s="3650"/>
      <c r="R15" s="3650"/>
      <c r="S15" s="3650"/>
      <c r="T15" s="3650"/>
      <c r="U15" s="3650"/>
      <c r="V15" s="3650"/>
      <c r="W15" s="3650"/>
      <c r="X15" s="3650"/>
      <c r="Y15" s="3650"/>
      <c r="Z15" s="3650"/>
      <c r="AA15" s="3650"/>
      <c r="AB15" s="3650"/>
      <c r="AC15" s="3650"/>
      <c r="AD15" s="3650"/>
      <c r="AE15" s="3650"/>
      <c r="AF15" s="3650"/>
      <c r="AG15" s="3650"/>
      <c r="AH15" s="3650"/>
      <c r="AI15" s="3650"/>
      <c r="AJ15" s="3650"/>
      <c r="AK15" s="3650"/>
      <c r="AL15" s="3650"/>
      <c r="AM15" s="3650"/>
      <c r="AN15" s="3650"/>
      <c r="AO15" s="3650"/>
      <c r="AP15" s="3650"/>
      <c r="AQ15" s="3650"/>
      <c r="AR15" s="3650"/>
      <c r="AS15" s="3650"/>
      <c r="AT15" s="3650"/>
      <c r="AU15" s="3650"/>
      <c r="AV15" s="3650"/>
      <c r="AW15" s="3650"/>
      <c r="AX15" s="3650"/>
      <c r="AY15" s="3650"/>
      <c r="AZ15" s="3650"/>
      <c r="BA15" s="3650"/>
      <c r="BB15" s="3650"/>
      <c r="BC15" s="3650"/>
      <c r="BD15" s="3650"/>
      <c r="BE15" s="3650"/>
      <c r="BF15" s="3650"/>
      <c r="BG15" s="3650"/>
      <c r="BH15" s="3650"/>
      <c r="BI15" s="3650"/>
      <c r="BJ15" s="3650"/>
      <c r="BK15" s="3650"/>
      <c r="BL15" s="3650"/>
      <c r="BM15" s="3650"/>
      <c r="BN15" s="3650"/>
      <c r="BO15" s="3650"/>
      <c r="BP15" s="3650"/>
      <c r="BQ15" s="3650"/>
      <c r="BR15" s="3650"/>
      <c r="BS15" s="3650"/>
      <c r="BT15" s="3650"/>
      <c r="BU15" s="3651"/>
    </row>
    <row r="16" spans="1:75" s="287" customFormat="1" ht="9" customHeight="1">
      <c r="C16" s="312"/>
      <c r="D16" s="313"/>
      <c r="E16" s="313"/>
      <c r="F16" s="314"/>
      <c r="G16" s="3649"/>
      <c r="H16" s="3650"/>
      <c r="I16" s="3650"/>
      <c r="J16" s="3650"/>
      <c r="K16" s="3650"/>
      <c r="L16" s="3650"/>
      <c r="M16" s="3650"/>
      <c r="N16" s="3650"/>
      <c r="O16" s="3650"/>
      <c r="P16" s="3650"/>
      <c r="Q16" s="3650"/>
      <c r="R16" s="3650"/>
      <c r="S16" s="3650"/>
      <c r="T16" s="3650"/>
      <c r="U16" s="3650"/>
      <c r="V16" s="3650"/>
      <c r="W16" s="3650"/>
      <c r="X16" s="3650"/>
      <c r="Y16" s="3650"/>
      <c r="Z16" s="3650"/>
      <c r="AA16" s="3650"/>
      <c r="AB16" s="3650"/>
      <c r="AC16" s="3650"/>
      <c r="AD16" s="3650"/>
      <c r="AE16" s="3650"/>
      <c r="AF16" s="3650"/>
      <c r="AG16" s="3650"/>
      <c r="AH16" s="3650"/>
      <c r="AI16" s="3650"/>
      <c r="AJ16" s="3650"/>
      <c r="AK16" s="3650"/>
      <c r="AL16" s="3650"/>
      <c r="AM16" s="3650"/>
      <c r="AN16" s="3650"/>
      <c r="AO16" s="3650"/>
      <c r="AP16" s="3650"/>
      <c r="AQ16" s="3650"/>
      <c r="AR16" s="3650"/>
      <c r="AS16" s="3650"/>
      <c r="AT16" s="3650"/>
      <c r="AU16" s="3650"/>
      <c r="AV16" s="3650"/>
      <c r="AW16" s="3650"/>
      <c r="AX16" s="3650"/>
      <c r="AY16" s="3650"/>
      <c r="AZ16" s="3650"/>
      <c r="BA16" s="3650"/>
      <c r="BB16" s="3650"/>
      <c r="BC16" s="3650"/>
      <c r="BD16" s="3650"/>
      <c r="BE16" s="3650"/>
      <c r="BF16" s="3650"/>
      <c r="BG16" s="3650"/>
      <c r="BH16" s="3650"/>
      <c r="BI16" s="3650"/>
      <c r="BJ16" s="3650"/>
      <c r="BK16" s="3650"/>
      <c r="BL16" s="3650"/>
      <c r="BM16" s="3650"/>
      <c r="BN16" s="3650"/>
      <c r="BO16" s="3650"/>
      <c r="BP16" s="3650"/>
      <c r="BQ16" s="3650"/>
      <c r="BR16" s="3650"/>
      <c r="BS16" s="3650"/>
      <c r="BT16" s="3650"/>
      <c r="BU16" s="3651"/>
    </row>
    <row r="17" spans="3:73" s="287" customFormat="1" ht="9" customHeight="1">
      <c r="C17" s="312"/>
      <c r="D17" s="313"/>
      <c r="E17" s="313"/>
      <c r="F17" s="314"/>
      <c r="G17" s="3649"/>
      <c r="H17" s="3650"/>
      <c r="I17" s="3650"/>
      <c r="J17" s="3650"/>
      <c r="K17" s="3650"/>
      <c r="L17" s="3650"/>
      <c r="M17" s="3650"/>
      <c r="N17" s="3650"/>
      <c r="O17" s="3650"/>
      <c r="P17" s="3650"/>
      <c r="Q17" s="3650"/>
      <c r="R17" s="3650"/>
      <c r="S17" s="3650"/>
      <c r="T17" s="3650"/>
      <c r="U17" s="3650"/>
      <c r="V17" s="3650"/>
      <c r="W17" s="3650"/>
      <c r="X17" s="3650"/>
      <c r="Y17" s="3650"/>
      <c r="Z17" s="3650"/>
      <c r="AA17" s="3650"/>
      <c r="AB17" s="3650"/>
      <c r="AC17" s="3650"/>
      <c r="AD17" s="3650"/>
      <c r="AE17" s="3650"/>
      <c r="AF17" s="3650"/>
      <c r="AG17" s="3650"/>
      <c r="AH17" s="3650"/>
      <c r="AI17" s="3650"/>
      <c r="AJ17" s="3650"/>
      <c r="AK17" s="3650"/>
      <c r="AL17" s="3650"/>
      <c r="AM17" s="3650"/>
      <c r="AN17" s="3650"/>
      <c r="AO17" s="3650"/>
      <c r="AP17" s="3650"/>
      <c r="AQ17" s="3650"/>
      <c r="AR17" s="3650"/>
      <c r="AS17" s="3650"/>
      <c r="AT17" s="3650"/>
      <c r="AU17" s="3650"/>
      <c r="AV17" s="3650"/>
      <c r="AW17" s="3650"/>
      <c r="AX17" s="3650"/>
      <c r="AY17" s="3650"/>
      <c r="AZ17" s="3650"/>
      <c r="BA17" s="3650"/>
      <c r="BB17" s="3650"/>
      <c r="BC17" s="3650"/>
      <c r="BD17" s="3650"/>
      <c r="BE17" s="3650"/>
      <c r="BF17" s="3650"/>
      <c r="BG17" s="3650"/>
      <c r="BH17" s="3650"/>
      <c r="BI17" s="3650"/>
      <c r="BJ17" s="3650"/>
      <c r="BK17" s="3650"/>
      <c r="BL17" s="3650"/>
      <c r="BM17" s="3650"/>
      <c r="BN17" s="3650"/>
      <c r="BO17" s="3650"/>
      <c r="BP17" s="3650"/>
      <c r="BQ17" s="3650"/>
      <c r="BR17" s="3650"/>
      <c r="BS17" s="3650"/>
      <c r="BT17" s="3650"/>
      <c r="BU17" s="3651"/>
    </row>
    <row r="18" spans="3:73" s="287" customFormat="1" ht="9" customHeight="1">
      <c r="C18" s="312"/>
      <c r="D18" s="313"/>
      <c r="E18" s="313"/>
      <c r="F18" s="314"/>
      <c r="G18" s="3649"/>
      <c r="H18" s="3650"/>
      <c r="I18" s="3650"/>
      <c r="J18" s="3650"/>
      <c r="K18" s="3650"/>
      <c r="L18" s="3650"/>
      <c r="M18" s="3650"/>
      <c r="N18" s="3650"/>
      <c r="O18" s="3650"/>
      <c r="P18" s="3650"/>
      <c r="Q18" s="3650"/>
      <c r="R18" s="3650"/>
      <c r="S18" s="3650"/>
      <c r="T18" s="3650"/>
      <c r="U18" s="3650"/>
      <c r="V18" s="3650"/>
      <c r="W18" s="3650"/>
      <c r="X18" s="3650"/>
      <c r="Y18" s="3650"/>
      <c r="Z18" s="3650"/>
      <c r="AA18" s="3650"/>
      <c r="AB18" s="3650"/>
      <c r="AC18" s="3650"/>
      <c r="AD18" s="3650"/>
      <c r="AE18" s="3650"/>
      <c r="AF18" s="3650"/>
      <c r="AG18" s="3650"/>
      <c r="AH18" s="3650"/>
      <c r="AI18" s="3650"/>
      <c r="AJ18" s="3650"/>
      <c r="AK18" s="3650"/>
      <c r="AL18" s="3650"/>
      <c r="AM18" s="3650"/>
      <c r="AN18" s="3650"/>
      <c r="AO18" s="3650"/>
      <c r="AP18" s="3650"/>
      <c r="AQ18" s="3650"/>
      <c r="AR18" s="3650"/>
      <c r="AS18" s="3650"/>
      <c r="AT18" s="3650"/>
      <c r="AU18" s="3650"/>
      <c r="AV18" s="3650"/>
      <c r="AW18" s="3650"/>
      <c r="AX18" s="3650"/>
      <c r="AY18" s="3650"/>
      <c r="AZ18" s="3650"/>
      <c r="BA18" s="3650"/>
      <c r="BB18" s="3650"/>
      <c r="BC18" s="3650"/>
      <c r="BD18" s="3650"/>
      <c r="BE18" s="3650"/>
      <c r="BF18" s="3650"/>
      <c r="BG18" s="3650"/>
      <c r="BH18" s="3650"/>
      <c r="BI18" s="3650"/>
      <c r="BJ18" s="3650"/>
      <c r="BK18" s="3650"/>
      <c r="BL18" s="3650"/>
      <c r="BM18" s="3650"/>
      <c r="BN18" s="3650"/>
      <c r="BO18" s="3650"/>
      <c r="BP18" s="3650"/>
      <c r="BQ18" s="3650"/>
      <c r="BR18" s="3650"/>
      <c r="BS18" s="3650"/>
      <c r="BT18" s="3650"/>
      <c r="BU18" s="3651"/>
    </row>
    <row r="19" spans="3:73" s="287" customFormat="1" ht="9" customHeight="1">
      <c r="C19" s="312"/>
      <c r="D19" s="313"/>
      <c r="E19" s="313"/>
      <c r="F19" s="314"/>
      <c r="G19" s="3649"/>
      <c r="H19" s="3650"/>
      <c r="I19" s="3650"/>
      <c r="J19" s="3650"/>
      <c r="K19" s="3650"/>
      <c r="L19" s="3650"/>
      <c r="M19" s="3650"/>
      <c r="N19" s="3650"/>
      <c r="O19" s="3650"/>
      <c r="P19" s="3650"/>
      <c r="Q19" s="3650"/>
      <c r="R19" s="3650"/>
      <c r="S19" s="3650"/>
      <c r="T19" s="3650"/>
      <c r="U19" s="3650"/>
      <c r="V19" s="3650"/>
      <c r="W19" s="3650"/>
      <c r="X19" s="3650"/>
      <c r="Y19" s="3650"/>
      <c r="Z19" s="3650"/>
      <c r="AA19" s="3650"/>
      <c r="AB19" s="3650"/>
      <c r="AC19" s="3650"/>
      <c r="AD19" s="3650"/>
      <c r="AE19" s="3650"/>
      <c r="AF19" s="3650"/>
      <c r="AG19" s="3650"/>
      <c r="AH19" s="3650"/>
      <c r="AI19" s="3650"/>
      <c r="AJ19" s="3650"/>
      <c r="AK19" s="3650"/>
      <c r="AL19" s="3650"/>
      <c r="AM19" s="3650"/>
      <c r="AN19" s="3650"/>
      <c r="AO19" s="3650"/>
      <c r="AP19" s="3650"/>
      <c r="AQ19" s="3650"/>
      <c r="AR19" s="3650"/>
      <c r="AS19" s="3650"/>
      <c r="AT19" s="3650"/>
      <c r="AU19" s="3650"/>
      <c r="AV19" s="3650"/>
      <c r="AW19" s="3650"/>
      <c r="AX19" s="3650"/>
      <c r="AY19" s="3650"/>
      <c r="AZ19" s="3650"/>
      <c r="BA19" s="3650"/>
      <c r="BB19" s="3650"/>
      <c r="BC19" s="3650"/>
      <c r="BD19" s="3650"/>
      <c r="BE19" s="3650"/>
      <c r="BF19" s="3650"/>
      <c r="BG19" s="3650"/>
      <c r="BH19" s="3650"/>
      <c r="BI19" s="3650"/>
      <c r="BJ19" s="3650"/>
      <c r="BK19" s="3650"/>
      <c r="BL19" s="3650"/>
      <c r="BM19" s="3650"/>
      <c r="BN19" s="3650"/>
      <c r="BO19" s="3650"/>
      <c r="BP19" s="3650"/>
      <c r="BQ19" s="3650"/>
      <c r="BR19" s="3650"/>
      <c r="BS19" s="3650"/>
      <c r="BT19" s="3650"/>
      <c r="BU19" s="3651"/>
    </row>
    <row r="20" spans="3:73" s="287" customFormat="1" ht="9" customHeight="1">
      <c r="C20" s="312"/>
      <c r="D20" s="313"/>
      <c r="E20" s="313"/>
      <c r="F20" s="314"/>
      <c r="G20" s="3649"/>
      <c r="H20" s="3650"/>
      <c r="I20" s="3650"/>
      <c r="J20" s="3650"/>
      <c r="K20" s="3650"/>
      <c r="L20" s="3650"/>
      <c r="M20" s="3650"/>
      <c r="N20" s="3650"/>
      <c r="O20" s="3650"/>
      <c r="P20" s="3650"/>
      <c r="Q20" s="3650"/>
      <c r="R20" s="3650"/>
      <c r="S20" s="3650"/>
      <c r="T20" s="3650"/>
      <c r="U20" s="3650"/>
      <c r="V20" s="3650"/>
      <c r="W20" s="3650"/>
      <c r="X20" s="3650"/>
      <c r="Y20" s="3650"/>
      <c r="Z20" s="3650"/>
      <c r="AA20" s="3650"/>
      <c r="AB20" s="3650"/>
      <c r="AC20" s="3650"/>
      <c r="AD20" s="3650"/>
      <c r="AE20" s="3650"/>
      <c r="AF20" s="3650"/>
      <c r="AG20" s="3650"/>
      <c r="AH20" s="3650"/>
      <c r="AI20" s="3650"/>
      <c r="AJ20" s="3650"/>
      <c r="AK20" s="3650"/>
      <c r="AL20" s="3650"/>
      <c r="AM20" s="3650"/>
      <c r="AN20" s="3650"/>
      <c r="AO20" s="3650"/>
      <c r="AP20" s="3650"/>
      <c r="AQ20" s="3650"/>
      <c r="AR20" s="3650"/>
      <c r="AS20" s="3650"/>
      <c r="AT20" s="3650"/>
      <c r="AU20" s="3650"/>
      <c r="AV20" s="3650"/>
      <c r="AW20" s="3650"/>
      <c r="AX20" s="3650"/>
      <c r="AY20" s="3650"/>
      <c r="AZ20" s="3650"/>
      <c r="BA20" s="3650"/>
      <c r="BB20" s="3650"/>
      <c r="BC20" s="3650"/>
      <c r="BD20" s="3650"/>
      <c r="BE20" s="3650"/>
      <c r="BF20" s="3650"/>
      <c r="BG20" s="3650"/>
      <c r="BH20" s="3650"/>
      <c r="BI20" s="3650"/>
      <c r="BJ20" s="3650"/>
      <c r="BK20" s="3650"/>
      <c r="BL20" s="3650"/>
      <c r="BM20" s="3650"/>
      <c r="BN20" s="3650"/>
      <c r="BO20" s="3650"/>
      <c r="BP20" s="3650"/>
      <c r="BQ20" s="3650"/>
      <c r="BR20" s="3650"/>
      <c r="BS20" s="3650"/>
      <c r="BT20" s="3650"/>
      <c r="BU20" s="3651"/>
    </row>
    <row r="21" spans="3:73" s="287" customFormat="1" ht="9" customHeight="1">
      <c r="C21" s="312"/>
      <c r="D21" s="313"/>
      <c r="E21" s="313"/>
      <c r="F21" s="314"/>
      <c r="G21" s="3649"/>
      <c r="H21" s="3650"/>
      <c r="I21" s="3650"/>
      <c r="J21" s="3650"/>
      <c r="K21" s="3650"/>
      <c r="L21" s="3650"/>
      <c r="M21" s="3650"/>
      <c r="N21" s="3650"/>
      <c r="O21" s="3650"/>
      <c r="P21" s="3650"/>
      <c r="Q21" s="3650"/>
      <c r="R21" s="3650"/>
      <c r="S21" s="3650"/>
      <c r="T21" s="3650"/>
      <c r="U21" s="3650"/>
      <c r="V21" s="3650"/>
      <c r="W21" s="3650"/>
      <c r="X21" s="3650"/>
      <c r="Y21" s="3650"/>
      <c r="Z21" s="3650"/>
      <c r="AA21" s="3650"/>
      <c r="AB21" s="3650"/>
      <c r="AC21" s="3650"/>
      <c r="AD21" s="3650"/>
      <c r="AE21" s="3650"/>
      <c r="AF21" s="3650"/>
      <c r="AG21" s="3650"/>
      <c r="AH21" s="3650"/>
      <c r="AI21" s="3650"/>
      <c r="AJ21" s="3650"/>
      <c r="AK21" s="3650"/>
      <c r="AL21" s="3650"/>
      <c r="AM21" s="3650"/>
      <c r="AN21" s="3650"/>
      <c r="AO21" s="3650"/>
      <c r="AP21" s="3650"/>
      <c r="AQ21" s="3650"/>
      <c r="AR21" s="3650"/>
      <c r="AS21" s="3650"/>
      <c r="AT21" s="3650"/>
      <c r="AU21" s="3650"/>
      <c r="AV21" s="3650"/>
      <c r="AW21" s="3650"/>
      <c r="AX21" s="3650"/>
      <c r="AY21" s="3650"/>
      <c r="AZ21" s="3650"/>
      <c r="BA21" s="3650"/>
      <c r="BB21" s="3650"/>
      <c r="BC21" s="3650"/>
      <c r="BD21" s="3650"/>
      <c r="BE21" s="3650"/>
      <c r="BF21" s="3650"/>
      <c r="BG21" s="3650"/>
      <c r="BH21" s="3650"/>
      <c r="BI21" s="3650"/>
      <c r="BJ21" s="3650"/>
      <c r="BK21" s="3650"/>
      <c r="BL21" s="3650"/>
      <c r="BM21" s="3650"/>
      <c r="BN21" s="3650"/>
      <c r="BO21" s="3650"/>
      <c r="BP21" s="3650"/>
      <c r="BQ21" s="3650"/>
      <c r="BR21" s="3650"/>
      <c r="BS21" s="3650"/>
      <c r="BT21" s="3650"/>
      <c r="BU21" s="3651"/>
    </row>
    <row r="22" spans="3:73" s="287" customFormat="1" ht="9" customHeight="1">
      <c r="C22" s="312"/>
      <c r="D22" s="313"/>
      <c r="E22" s="313"/>
      <c r="F22" s="314"/>
      <c r="G22" s="3649"/>
      <c r="H22" s="3650"/>
      <c r="I22" s="3650"/>
      <c r="J22" s="3650"/>
      <c r="K22" s="3650"/>
      <c r="L22" s="3650"/>
      <c r="M22" s="3650"/>
      <c r="N22" s="3650"/>
      <c r="O22" s="3650"/>
      <c r="P22" s="3650"/>
      <c r="Q22" s="3650"/>
      <c r="R22" s="3650"/>
      <c r="S22" s="3650"/>
      <c r="T22" s="3650"/>
      <c r="U22" s="3650"/>
      <c r="V22" s="3650"/>
      <c r="W22" s="3650"/>
      <c r="X22" s="3650"/>
      <c r="Y22" s="3650"/>
      <c r="Z22" s="3650"/>
      <c r="AA22" s="3650"/>
      <c r="AB22" s="3650"/>
      <c r="AC22" s="3650"/>
      <c r="AD22" s="3650"/>
      <c r="AE22" s="3650"/>
      <c r="AF22" s="3650"/>
      <c r="AG22" s="3650"/>
      <c r="AH22" s="3650"/>
      <c r="AI22" s="3650"/>
      <c r="AJ22" s="3650"/>
      <c r="AK22" s="3650"/>
      <c r="AL22" s="3650"/>
      <c r="AM22" s="3650"/>
      <c r="AN22" s="3650"/>
      <c r="AO22" s="3650"/>
      <c r="AP22" s="3650"/>
      <c r="AQ22" s="3650"/>
      <c r="AR22" s="3650"/>
      <c r="AS22" s="3650"/>
      <c r="AT22" s="3650"/>
      <c r="AU22" s="3650"/>
      <c r="AV22" s="3650"/>
      <c r="AW22" s="3650"/>
      <c r="AX22" s="3650"/>
      <c r="AY22" s="3650"/>
      <c r="AZ22" s="3650"/>
      <c r="BA22" s="3650"/>
      <c r="BB22" s="3650"/>
      <c r="BC22" s="3650"/>
      <c r="BD22" s="3650"/>
      <c r="BE22" s="3650"/>
      <c r="BF22" s="3650"/>
      <c r="BG22" s="3650"/>
      <c r="BH22" s="3650"/>
      <c r="BI22" s="3650"/>
      <c r="BJ22" s="3650"/>
      <c r="BK22" s="3650"/>
      <c r="BL22" s="3650"/>
      <c r="BM22" s="3650"/>
      <c r="BN22" s="3650"/>
      <c r="BO22" s="3650"/>
      <c r="BP22" s="3650"/>
      <c r="BQ22" s="3650"/>
      <c r="BR22" s="3650"/>
      <c r="BS22" s="3650"/>
      <c r="BT22" s="3650"/>
      <c r="BU22" s="3651"/>
    </row>
    <row r="23" spans="3:73" s="287" customFormat="1" ht="9" customHeight="1">
      <c r="C23" s="312"/>
      <c r="D23" s="313"/>
      <c r="E23" s="313"/>
      <c r="F23" s="314"/>
      <c r="G23" s="3649"/>
      <c r="H23" s="3650"/>
      <c r="I23" s="3650"/>
      <c r="J23" s="3650"/>
      <c r="K23" s="3650"/>
      <c r="L23" s="3650"/>
      <c r="M23" s="3650"/>
      <c r="N23" s="3650"/>
      <c r="O23" s="3650"/>
      <c r="P23" s="3650"/>
      <c r="Q23" s="3650"/>
      <c r="R23" s="3650"/>
      <c r="S23" s="3650"/>
      <c r="T23" s="3650"/>
      <c r="U23" s="3650"/>
      <c r="V23" s="3650"/>
      <c r="W23" s="3650"/>
      <c r="X23" s="3650"/>
      <c r="Y23" s="3650"/>
      <c r="Z23" s="3650"/>
      <c r="AA23" s="3650"/>
      <c r="AB23" s="3650"/>
      <c r="AC23" s="3650"/>
      <c r="AD23" s="3650"/>
      <c r="AE23" s="3650"/>
      <c r="AF23" s="3650"/>
      <c r="AG23" s="3650"/>
      <c r="AH23" s="3650"/>
      <c r="AI23" s="3650"/>
      <c r="AJ23" s="3650"/>
      <c r="AK23" s="3650"/>
      <c r="AL23" s="3650"/>
      <c r="AM23" s="3650"/>
      <c r="AN23" s="3650"/>
      <c r="AO23" s="3650"/>
      <c r="AP23" s="3650"/>
      <c r="AQ23" s="3650"/>
      <c r="AR23" s="3650"/>
      <c r="AS23" s="3650"/>
      <c r="AT23" s="3650"/>
      <c r="AU23" s="3650"/>
      <c r="AV23" s="3650"/>
      <c r="AW23" s="3650"/>
      <c r="AX23" s="3650"/>
      <c r="AY23" s="3650"/>
      <c r="AZ23" s="3650"/>
      <c r="BA23" s="3650"/>
      <c r="BB23" s="3650"/>
      <c r="BC23" s="3650"/>
      <c r="BD23" s="3650"/>
      <c r="BE23" s="3650"/>
      <c r="BF23" s="3650"/>
      <c r="BG23" s="3650"/>
      <c r="BH23" s="3650"/>
      <c r="BI23" s="3650"/>
      <c r="BJ23" s="3650"/>
      <c r="BK23" s="3650"/>
      <c r="BL23" s="3650"/>
      <c r="BM23" s="3650"/>
      <c r="BN23" s="3650"/>
      <c r="BO23" s="3650"/>
      <c r="BP23" s="3650"/>
      <c r="BQ23" s="3650"/>
      <c r="BR23" s="3650"/>
      <c r="BS23" s="3650"/>
      <c r="BT23" s="3650"/>
      <c r="BU23" s="3651"/>
    </row>
    <row r="24" spans="3:73" s="287" customFormat="1" ht="17.25" customHeight="1">
      <c r="C24" s="3655" t="s">
        <v>14</v>
      </c>
      <c r="D24" s="3656"/>
      <c r="E24" s="3656"/>
      <c r="F24" s="3657"/>
      <c r="G24" s="3649"/>
      <c r="H24" s="3650"/>
      <c r="I24" s="3650"/>
      <c r="J24" s="3650"/>
      <c r="K24" s="3650"/>
      <c r="L24" s="3650"/>
      <c r="M24" s="3650"/>
      <c r="N24" s="3650"/>
      <c r="O24" s="3650"/>
      <c r="P24" s="3650"/>
      <c r="Q24" s="3650"/>
      <c r="R24" s="3650"/>
      <c r="S24" s="3650"/>
      <c r="T24" s="3650"/>
      <c r="U24" s="3650"/>
      <c r="V24" s="3650"/>
      <c r="W24" s="3650"/>
      <c r="X24" s="3650"/>
      <c r="Y24" s="3650"/>
      <c r="Z24" s="3650"/>
      <c r="AA24" s="3650"/>
      <c r="AB24" s="3650"/>
      <c r="AC24" s="3650"/>
      <c r="AD24" s="3650"/>
      <c r="AE24" s="3650"/>
      <c r="AF24" s="3650"/>
      <c r="AG24" s="3650"/>
      <c r="AH24" s="3650"/>
      <c r="AI24" s="3650"/>
      <c r="AJ24" s="3650"/>
      <c r="AK24" s="3650"/>
      <c r="AL24" s="3650"/>
      <c r="AM24" s="3650"/>
      <c r="AN24" s="3650"/>
      <c r="AO24" s="3650"/>
      <c r="AP24" s="3650"/>
      <c r="AQ24" s="3650"/>
      <c r="AR24" s="3650"/>
      <c r="AS24" s="3650"/>
      <c r="AT24" s="3650"/>
      <c r="AU24" s="3650"/>
      <c r="AV24" s="3650"/>
      <c r="AW24" s="3650"/>
      <c r="AX24" s="3650"/>
      <c r="AY24" s="3650"/>
      <c r="AZ24" s="3650"/>
      <c r="BA24" s="3650"/>
      <c r="BB24" s="3650"/>
      <c r="BC24" s="3650"/>
      <c r="BD24" s="3650"/>
      <c r="BE24" s="3650"/>
      <c r="BF24" s="3650"/>
      <c r="BG24" s="3650"/>
      <c r="BH24" s="3650"/>
      <c r="BI24" s="3650"/>
      <c r="BJ24" s="3650"/>
      <c r="BK24" s="3650"/>
      <c r="BL24" s="3650"/>
      <c r="BM24" s="3650"/>
      <c r="BN24" s="3650"/>
      <c r="BO24" s="3650"/>
      <c r="BP24" s="3650"/>
      <c r="BQ24" s="3650"/>
      <c r="BR24" s="3650"/>
      <c r="BS24" s="3650"/>
      <c r="BT24" s="3650"/>
      <c r="BU24" s="3651"/>
    </row>
    <row r="25" spans="3:73" s="287" customFormat="1" ht="9" customHeight="1">
      <c r="C25" s="3655"/>
      <c r="D25" s="3656"/>
      <c r="E25" s="3656"/>
      <c r="F25" s="3657"/>
      <c r="G25" s="3649"/>
      <c r="H25" s="3650"/>
      <c r="I25" s="3650"/>
      <c r="J25" s="3650"/>
      <c r="K25" s="3650"/>
      <c r="L25" s="3650"/>
      <c r="M25" s="3650"/>
      <c r="N25" s="3650"/>
      <c r="O25" s="3650"/>
      <c r="P25" s="3650"/>
      <c r="Q25" s="3650"/>
      <c r="R25" s="3650"/>
      <c r="S25" s="3650"/>
      <c r="T25" s="3650"/>
      <c r="U25" s="3650"/>
      <c r="V25" s="3650"/>
      <c r="W25" s="3650"/>
      <c r="X25" s="3650"/>
      <c r="Y25" s="3650"/>
      <c r="Z25" s="3650"/>
      <c r="AA25" s="3650"/>
      <c r="AB25" s="3650"/>
      <c r="AC25" s="3650"/>
      <c r="AD25" s="3650"/>
      <c r="AE25" s="3650"/>
      <c r="AF25" s="3650"/>
      <c r="AG25" s="3650"/>
      <c r="AH25" s="3650"/>
      <c r="AI25" s="3650"/>
      <c r="AJ25" s="3650"/>
      <c r="AK25" s="3650"/>
      <c r="AL25" s="3650"/>
      <c r="AM25" s="3650"/>
      <c r="AN25" s="3650"/>
      <c r="AO25" s="3650"/>
      <c r="AP25" s="3650"/>
      <c r="AQ25" s="3650"/>
      <c r="AR25" s="3650"/>
      <c r="AS25" s="3650"/>
      <c r="AT25" s="3650"/>
      <c r="AU25" s="3650"/>
      <c r="AV25" s="3650"/>
      <c r="AW25" s="3650"/>
      <c r="AX25" s="3650"/>
      <c r="AY25" s="3650"/>
      <c r="AZ25" s="3650"/>
      <c r="BA25" s="3650"/>
      <c r="BB25" s="3650"/>
      <c r="BC25" s="3650"/>
      <c r="BD25" s="3650"/>
      <c r="BE25" s="3650"/>
      <c r="BF25" s="3650"/>
      <c r="BG25" s="3650"/>
      <c r="BH25" s="3650"/>
      <c r="BI25" s="3650"/>
      <c r="BJ25" s="3650"/>
      <c r="BK25" s="3650"/>
      <c r="BL25" s="3650"/>
      <c r="BM25" s="3650"/>
      <c r="BN25" s="3650"/>
      <c r="BO25" s="3650"/>
      <c r="BP25" s="3650"/>
      <c r="BQ25" s="3650"/>
      <c r="BR25" s="3650"/>
      <c r="BS25" s="3650"/>
      <c r="BT25" s="3650"/>
      <c r="BU25" s="3651"/>
    </row>
    <row r="26" spans="3:73" s="287" customFormat="1" ht="15.75" customHeight="1">
      <c r="C26" s="3658">
        <v>1</v>
      </c>
      <c r="D26" s="3659"/>
      <c r="E26" s="3659"/>
      <c r="F26" s="3660"/>
      <c r="G26" s="3649"/>
      <c r="H26" s="3650"/>
      <c r="I26" s="3650"/>
      <c r="J26" s="3650"/>
      <c r="K26" s="3650"/>
      <c r="L26" s="3650"/>
      <c r="M26" s="3650"/>
      <c r="N26" s="3650"/>
      <c r="O26" s="3650"/>
      <c r="P26" s="3650"/>
      <c r="Q26" s="3650"/>
      <c r="R26" s="3650"/>
      <c r="S26" s="3650"/>
      <c r="T26" s="3650"/>
      <c r="U26" s="3650"/>
      <c r="V26" s="3650"/>
      <c r="W26" s="3650"/>
      <c r="X26" s="3650"/>
      <c r="Y26" s="3650"/>
      <c r="Z26" s="3650"/>
      <c r="AA26" s="3650"/>
      <c r="AB26" s="3650"/>
      <c r="AC26" s="3650"/>
      <c r="AD26" s="3650"/>
      <c r="AE26" s="3650"/>
      <c r="AF26" s="3650"/>
      <c r="AG26" s="3650"/>
      <c r="AH26" s="3650"/>
      <c r="AI26" s="3650"/>
      <c r="AJ26" s="3650"/>
      <c r="AK26" s="3650"/>
      <c r="AL26" s="3650"/>
      <c r="AM26" s="3650"/>
      <c r="AN26" s="3650"/>
      <c r="AO26" s="3650"/>
      <c r="AP26" s="3650"/>
      <c r="AQ26" s="3650"/>
      <c r="AR26" s="3650"/>
      <c r="AS26" s="3650"/>
      <c r="AT26" s="3650"/>
      <c r="AU26" s="3650"/>
      <c r="AV26" s="3650"/>
      <c r="AW26" s="3650"/>
      <c r="AX26" s="3650"/>
      <c r="AY26" s="3650"/>
      <c r="AZ26" s="3650"/>
      <c r="BA26" s="3650"/>
      <c r="BB26" s="3650"/>
      <c r="BC26" s="3650"/>
      <c r="BD26" s="3650"/>
      <c r="BE26" s="3650"/>
      <c r="BF26" s="3650"/>
      <c r="BG26" s="3650"/>
      <c r="BH26" s="3650"/>
      <c r="BI26" s="3650"/>
      <c r="BJ26" s="3650"/>
      <c r="BK26" s="3650"/>
      <c r="BL26" s="3650"/>
      <c r="BM26" s="3650"/>
      <c r="BN26" s="3650"/>
      <c r="BO26" s="3650"/>
      <c r="BP26" s="3650"/>
      <c r="BQ26" s="3650"/>
      <c r="BR26" s="3650"/>
      <c r="BS26" s="3650"/>
      <c r="BT26" s="3650"/>
      <c r="BU26" s="3651"/>
    </row>
    <row r="27" spans="3:73" s="287" customFormat="1" ht="15.75" customHeight="1">
      <c r="C27" s="3658"/>
      <c r="D27" s="3659"/>
      <c r="E27" s="3659"/>
      <c r="F27" s="3660"/>
      <c r="G27" s="3649"/>
      <c r="H27" s="3650"/>
      <c r="I27" s="3650"/>
      <c r="J27" s="3650"/>
      <c r="K27" s="3650"/>
      <c r="L27" s="3650"/>
      <c r="M27" s="3650"/>
      <c r="N27" s="3650"/>
      <c r="O27" s="3650"/>
      <c r="P27" s="3650"/>
      <c r="Q27" s="3650"/>
      <c r="R27" s="3650"/>
      <c r="S27" s="3650"/>
      <c r="T27" s="3650"/>
      <c r="U27" s="3650"/>
      <c r="V27" s="3650"/>
      <c r="W27" s="3650"/>
      <c r="X27" s="3650"/>
      <c r="Y27" s="3650"/>
      <c r="Z27" s="3650"/>
      <c r="AA27" s="3650"/>
      <c r="AB27" s="3650"/>
      <c r="AC27" s="3650"/>
      <c r="AD27" s="3650"/>
      <c r="AE27" s="3650"/>
      <c r="AF27" s="3650"/>
      <c r="AG27" s="3650"/>
      <c r="AH27" s="3650"/>
      <c r="AI27" s="3650"/>
      <c r="AJ27" s="3650"/>
      <c r="AK27" s="3650"/>
      <c r="AL27" s="3650"/>
      <c r="AM27" s="3650"/>
      <c r="AN27" s="3650"/>
      <c r="AO27" s="3650"/>
      <c r="AP27" s="3650"/>
      <c r="AQ27" s="3650"/>
      <c r="AR27" s="3650"/>
      <c r="AS27" s="3650"/>
      <c r="AT27" s="3650"/>
      <c r="AU27" s="3650"/>
      <c r="AV27" s="3650"/>
      <c r="AW27" s="3650"/>
      <c r="AX27" s="3650"/>
      <c r="AY27" s="3650"/>
      <c r="AZ27" s="3650"/>
      <c r="BA27" s="3650"/>
      <c r="BB27" s="3650"/>
      <c r="BC27" s="3650"/>
      <c r="BD27" s="3650"/>
      <c r="BE27" s="3650"/>
      <c r="BF27" s="3650"/>
      <c r="BG27" s="3650"/>
      <c r="BH27" s="3650"/>
      <c r="BI27" s="3650"/>
      <c r="BJ27" s="3650"/>
      <c r="BK27" s="3650"/>
      <c r="BL27" s="3650"/>
      <c r="BM27" s="3650"/>
      <c r="BN27" s="3650"/>
      <c r="BO27" s="3650"/>
      <c r="BP27" s="3650"/>
      <c r="BQ27" s="3650"/>
      <c r="BR27" s="3650"/>
      <c r="BS27" s="3650"/>
      <c r="BT27" s="3650"/>
      <c r="BU27" s="3651"/>
    </row>
    <row r="28" spans="3:73" s="287" customFormat="1" ht="15.75" customHeight="1">
      <c r="C28" s="3661" t="s">
        <v>37</v>
      </c>
      <c r="D28" s="3662"/>
      <c r="E28" s="3662"/>
      <c r="F28" s="3663"/>
      <c r="G28" s="3649"/>
      <c r="H28" s="3650"/>
      <c r="I28" s="3650"/>
      <c r="J28" s="3650"/>
      <c r="K28" s="3650"/>
      <c r="L28" s="3650"/>
      <c r="M28" s="3650"/>
      <c r="N28" s="3650"/>
      <c r="O28" s="3650"/>
      <c r="P28" s="3650"/>
      <c r="Q28" s="3650"/>
      <c r="R28" s="3650"/>
      <c r="S28" s="3650"/>
      <c r="T28" s="3650"/>
      <c r="U28" s="3650"/>
      <c r="V28" s="3650"/>
      <c r="W28" s="3650"/>
      <c r="X28" s="3650"/>
      <c r="Y28" s="3650"/>
      <c r="Z28" s="3650"/>
      <c r="AA28" s="3650"/>
      <c r="AB28" s="3650"/>
      <c r="AC28" s="3650"/>
      <c r="AD28" s="3650"/>
      <c r="AE28" s="3650"/>
      <c r="AF28" s="3650"/>
      <c r="AG28" s="3650"/>
      <c r="AH28" s="3650"/>
      <c r="AI28" s="3650"/>
      <c r="AJ28" s="3650"/>
      <c r="AK28" s="3650"/>
      <c r="AL28" s="3650"/>
      <c r="AM28" s="3650"/>
      <c r="AN28" s="3650"/>
      <c r="AO28" s="3650"/>
      <c r="AP28" s="3650"/>
      <c r="AQ28" s="3650"/>
      <c r="AR28" s="3650"/>
      <c r="AS28" s="3650"/>
      <c r="AT28" s="3650"/>
      <c r="AU28" s="3650"/>
      <c r="AV28" s="3650"/>
      <c r="AW28" s="3650"/>
      <c r="AX28" s="3650"/>
      <c r="AY28" s="3650"/>
      <c r="AZ28" s="3650"/>
      <c r="BA28" s="3650"/>
      <c r="BB28" s="3650"/>
      <c r="BC28" s="3650"/>
      <c r="BD28" s="3650"/>
      <c r="BE28" s="3650"/>
      <c r="BF28" s="3650"/>
      <c r="BG28" s="3650"/>
      <c r="BH28" s="3650"/>
      <c r="BI28" s="3650"/>
      <c r="BJ28" s="3650"/>
      <c r="BK28" s="3650"/>
      <c r="BL28" s="3650"/>
      <c r="BM28" s="3650"/>
      <c r="BN28" s="3650"/>
      <c r="BO28" s="3650"/>
      <c r="BP28" s="3650"/>
      <c r="BQ28" s="3650"/>
      <c r="BR28" s="3650"/>
      <c r="BS28" s="3650"/>
      <c r="BT28" s="3650"/>
      <c r="BU28" s="3651"/>
    </row>
    <row r="29" spans="3:73" s="287" customFormat="1" ht="15.75" customHeight="1">
      <c r="C29" s="3661"/>
      <c r="D29" s="3662"/>
      <c r="E29" s="3662"/>
      <c r="F29" s="3663"/>
      <c r="G29" s="3649"/>
      <c r="H29" s="3650"/>
      <c r="I29" s="3650"/>
      <c r="J29" s="3650"/>
      <c r="K29" s="3650"/>
      <c r="L29" s="3650"/>
      <c r="M29" s="3650"/>
      <c r="N29" s="3650"/>
      <c r="O29" s="3650"/>
      <c r="P29" s="3650"/>
      <c r="Q29" s="3650"/>
      <c r="R29" s="3650"/>
      <c r="S29" s="3650"/>
      <c r="T29" s="3650"/>
      <c r="U29" s="3650"/>
      <c r="V29" s="3650"/>
      <c r="W29" s="3650"/>
      <c r="X29" s="3650"/>
      <c r="Y29" s="3650"/>
      <c r="Z29" s="3650"/>
      <c r="AA29" s="3650"/>
      <c r="AB29" s="3650"/>
      <c r="AC29" s="3650"/>
      <c r="AD29" s="3650"/>
      <c r="AE29" s="3650"/>
      <c r="AF29" s="3650"/>
      <c r="AG29" s="3650"/>
      <c r="AH29" s="3650"/>
      <c r="AI29" s="3650"/>
      <c r="AJ29" s="3650"/>
      <c r="AK29" s="3650"/>
      <c r="AL29" s="3650"/>
      <c r="AM29" s="3650"/>
      <c r="AN29" s="3650"/>
      <c r="AO29" s="3650"/>
      <c r="AP29" s="3650"/>
      <c r="AQ29" s="3650"/>
      <c r="AR29" s="3650"/>
      <c r="AS29" s="3650"/>
      <c r="AT29" s="3650"/>
      <c r="AU29" s="3650"/>
      <c r="AV29" s="3650"/>
      <c r="AW29" s="3650"/>
      <c r="AX29" s="3650"/>
      <c r="AY29" s="3650"/>
      <c r="AZ29" s="3650"/>
      <c r="BA29" s="3650"/>
      <c r="BB29" s="3650"/>
      <c r="BC29" s="3650"/>
      <c r="BD29" s="3650"/>
      <c r="BE29" s="3650"/>
      <c r="BF29" s="3650"/>
      <c r="BG29" s="3650"/>
      <c r="BH29" s="3650"/>
      <c r="BI29" s="3650"/>
      <c r="BJ29" s="3650"/>
      <c r="BK29" s="3650"/>
      <c r="BL29" s="3650"/>
      <c r="BM29" s="3650"/>
      <c r="BN29" s="3650"/>
      <c r="BO29" s="3650"/>
      <c r="BP29" s="3650"/>
      <c r="BQ29" s="3650"/>
      <c r="BR29" s="3650"/>
      <c r="BS29" s="3650"/>
      <c r="BT29" s="3650"/>
      <c r="BU29" s="3651"/>
    </row>
    <row r="30" spans="3:73" s="287" customFormat="1" ht="15.75" customHeight="1">
      <c r="C30" s="3661"/>
      <c r="D30" s="3662"/>
      <c r="E30" s="3662"/>
      <c r="F30" s="3663"/>
      <c r="G30" s="3649"/>
      <c r="H30" s="3650"/>
      <c r="I30" s="3650"/>
      <c r="J30" s="3650"/>
      <c r="K30" s="3650"/>
      <c r="L30" s="3650"/>
      <c r="M30" s="3650"/>
      <c r="N30" s="3650"/>
      <c r="O30" s="3650"/>
      <c r="P30" s="3650"/>
      <c r="Q30" s="3650"/>
      <c r="R30" s="3650"/>
      <c r="S30" s="3650"/>
      <c r="T30" s="3650"/>
      <c r="U30" s="3650"/>
      <c r="V30" s="3650"/>
      <c r="W30" s="3650"/>
      <c r="X30" s="3650"/>
      <c r="Y30" s="3650"/>
      <c r="Z30" s="3650"/>
      <c r="AA30" s="3650"/>
      <c r="AB30" s="3650"/>
      <c r="AC30" s="3650"/>
      <c r="AD30" s="3650"/>
      <c r="AE30" s="3650"/>
      <c r="AF30" s="3650"/>
      <c r="AG30" s="3650"/>
      <c r="AH30" s="3650"/>
      <c r="AI30" s="3650"/>
      <c r="AJ30" s="3650"/>
      <c r="AK30" s="3650"/>
      <c r="AL30" s="3650"/>
      <c r="AM30" s="3650"/>
      <c r="AN30" s="3650"/>
      <c r="AO30" s="3650"/>
      <c r="AP30" s="3650"/>
      <c r="AQ30" s="3650"/>
      <c r="AR30" s="3650"/>
      <c r="AS30" s="3650"/>
      <c r="AT30" s="3650"/>
      <c r="AU30" s="3650"/>
      <c r="AV30" s="3650"/>
      <c r="AW30" s="3650"/>
      <c r="AX30" s="3650"/>
      <c r="AY30" s="3650"/>
      <c r="AZ30" s="3650"/>
      <c r="BA30" s="3650"/>
      <c r="BB30" s="3650"/>
      <c r="BC30" s="3650"/>
      <c r="BD30" s="3650"/>
      <c r="BE30" s="3650"/>
      <c r="BF30" s="3650"/>
      <c r="BG30" s="3650"/>
      <c r="BH30" s="3650"/>
      <c r="BI30" s="3650"/>
      <c r="BJ30" s="3650"/>
      <c r="BK30" s="3650"/>
      <c r="BL30" s="3650"/>
      <c r="BM30" s="3650"/>
      <c r="BN30" s="3650"/>
      <c r="BO30" s="3650"/>
      <c r="BP30" s="3650"/>
      <c r="BQ30" s="3650"/>
      <c r="BR30" s="3650"/>
      <c r="BS30" s="3650"/>
      <c r="BT30" s="3650"/>
      <c r="BU30" s="3651"/>
    </row>
    <row r="31" spans="3:73" s="287" customFormat="1" ht="9" customHeight="1">
      <c r="C31" s="3661"/>
      <c r="D31" s="3662"/>
      <c r="E31" s="3662"/>
      <c r="F31" s="3663"/>
      <c r="G31" s="3649"/>
      <c r="H31" s="3650"/>
      <c r="I31" s="3650"/>
      <c r="J31" s="3650"/>
      <c r="K31" s="3650"/>
      <c r="L31" s="3650"/>
      <c r="M31" s="3650"/>
      <c r="N31" s="3650"/>
      <c r="O31" s="3650"/>
      <c r="P31" s="3650"/>
      <c r="Q31" s="3650"/>
      <c r="R31" s="3650"/>
      <c r="S31" s="3650"/>
      <c r="T31" s="3650"/>
      <c r="U31" s="3650"/>
      <c r="V31" s="3650"/>
      <c r="W31" s="3650"/>
      <c r="X31" s="3650"/>
      <c r="Y31" s="3650"/>
      <c r="Z31" s="3650"/>
      <c r="AA31" s="3650"/>
      <c r="AB31" s="3650"/>
      <c r="AC31" s="3650"/>
      <c r="AD31" s="3650"/>
      <c r="AE31" s="3650"/>
      <c r="AF31" s="3650"/>
      <c r="AG31" s="3650"/>
      <c r="AH31" s="3650"/>
      <c r="AI31" s="3650"/>
      <c r="AJ31" s="3650"/>
      <c r="AK31" s="3650"/>
      <c r="AL31" s="3650"/>
      <c r="AM31" s="3650"/>
      <c r="AN31" s="3650"/>
      <c r="AO31" s="3650"/>
      <c r="AP31" s="3650"/>
      <c r="AQ31" s="3650"/>
      <c r="AR31" s="3650"/>
      <c r="AS31" s="3650"/>
      <c r="AT31" s="3650"/>
      <c r="AU31" s="3650"/>
      <c r="AV31" s="3650"/>
      <c r="AW31" s="3650"/>
      <c r="AX31" s="3650"/>
      <c r="AY31" s="3650"/>
      <c r="AZ31" s="3650"/>
      <c r="BA31" s="3650"/>
      <c r="BB31" s="3650"/>
      <c r="BC31" s="3650"/>
      <c r="BD31" s="3650"/>
      <c r="BE31" s="3650"/>
      <c r="BF31" s="3650"/>
      <c r="BG31" s="3650"/>
      <c r="BH31" s="3650"/>
      <c r="BI31" s="3650"/>
      <c r="BJ31" s="3650"/>
      <c r="BK31" s="3650"/>
      <c r="BL31" s="3650"/>
      <c r="BM31" s="3650"/>
      <c r="BN31" s="3650"/>
      <c r="BO31" s="3650"/>
      <c r="BP31" s="3650"/>
      <c r="BQ31" s="3650"/>
      <c r="BR31" s="3650"/>
      <c r="BS31" s="3650"/>
      <c r="BT31" s="3650"/>
      <c r="BU31" s="3651"/>
    </row>
    <row r="32" spans="3:73" s="287" customFormat="1" ht="9" customHeight="1">
      <c r="C32" s="3661"/>
      <c r="D32" s="3662"/>
      <c r="E32" s="3662"/>
      <c r="F32" s="3663"/>
      <c r="G32" s="3649"/>
      <c r="H32" s="3650"/>
      <c r="I32" s="3650"/>
      <c r="J32" s="3650"/>
      <c r="K32" s="3650"/>
      <c r="L32" s="3650"/>
      <c r="M32" s="3650"/>
      <c r="N32" s="3650"/>
      <c r="O32" s="3650"/>
      <c r="P32" s="3650"/>
      <c r="Q32" s="3650"/>
      <c r="R32" s="3650"/>
      <c r="S32" s="3650"/>
      <c r="T32" s="3650"/>
      <c r="U32" s="3650"/>
      <c r="V32" s="3650"/>
      <c r="W32" s="3650"/>
      <c r="X32" s="3650"/>
      <c r="Y32" s="3650"/>
      <c r="Z32" s="3650"/>
      <c r="AA32" s="3650"/>
      <c r="AB32" s="3650"/>
      <c r="AC32" s="3650"/>
      <c r="AD32" s="3650"/>
      <c r="AE32" s="3650"/>
      <c r="AF32" s="3650"/>
      <c r="AG32" s="3650"/>
      <c r="AH32" s="3650"/>
      <c r="AI32" s="3650"/>
      <c r="AJ32" s="3650"/>
      <c r="AK32" s="3650"/>
      <c r="AL32" s="3650"/>
      <c r="AM32" s="3650"/>
      <c r="AN32" s="3650"/>
      <c r="AO32" s="3650"/>
      <c r="AP32" s="3650"/>
      <c r="AQ32" s="3650"/>
      <c r="AR32" s="3650"/>
      <c r="AS32" s="3650"/>
      <c r="AT32" s="3650"/>
      <c r="AU32" s="3650"/>
      <c r="AV32" s="3650"/>
      <c r="AW32" s="3650"/>
      <c r="AX32" s="3650"/>
      <c r="AY32" s="3650"/>
      <c r="AZ32" s="3650"/>
      <c r="BA32" s="3650"/>
      <c r="BB32" s="3650"/>
      <c r="BC32" s="3650"/>
      <c r="BD32" s="3650"/>
      <c r="BE32" s="3650"/>
      <c r="BF32" s="3650"/>
      <c r="BG32" s="3650"/>
      <c r="BH32" s="3650"/>
      <c r="BI32" s="3650"/>
      <c r="BJ32" s="3650"/>
      <c r="BK32" s="3650"/>
      <c r="BL32" s="3650"/>
      <c r="BM32" s="3650"/>
      <c r="BN32" s="3650"/>
      <c r="BO32" s="3650"/>
      <c r="BP32" s="3650"/>
      <c r="BQ32" s="3650"/>
      <c r="BR32" s="3650"/>
      <c r="BS32" s="3650"/>
      <c r="BT32" s="3650"/>
      <c r="BU32" s="3651"/>
    </row>
    <row r="33" spans="3:73" s="287" customFormat="1" ht="9" customHeight="1">
      <c r="C33" s="3661"/>
      <c r="D33" s="3662"/>
      <c r="E33" s="3662"/>
      <c r="F33" s="3663"/>
      <c r="G33" s="3649"/>
      <c r="H33" s="3650"/>
      <c r="I33" s="3650"/>
      <c r="J33" s="3650"/>
      <c r="K33" s="3650"/>
      <c r="L33" s="3650"/>
      <c r="M33" s="3650"/>
      <c r="N33" s="3650"/>
      <c r="O33" s="3650"/>
      <c r="P33" s="3650"/>
      <c r="Q33" s="3650"/>
      <c r="R33" s="3650"/>
      <c r="S33" s="3650"/>
      <c r="T33" s="3650"/>
      <c r="U33" s="3650"/>
      <c r="V33" s="3650"/>
      <c r="W33" s="3650"/>
      <c r="X33" s="3650"/>
      <c r="Y33" s="3650"/>
      <c r="Z33" s="3650"/>
      <c r="AA33" s="3650"/>
      <c r="AB33" s="3650"/>
      <c r="AC33" s="3650"/>
      <c r="AD33" s="3650"/>
      <c r="AE33" s="3650"/>
      <c r="AF33" s="3650"/>
      <c r="AG33" s="3650"/>
      <c r="AH33" s="3650"/>
      <c r="AI33" s="3650"/>
      <c r="AJ33" s="3650"/>
      <c r="AK33" s="3650"/>
      <c r="AL33" s="3650"/>
      <c r="AM33" s="3650"/>
      <c r="AN33" s="3650"/>
      <c r="AO33" s="3650"/>
      <c r="AP33" s="3650"/>
      <c r="AQ33" s="3650"/>
      <c r="AR33" s="3650"/>
      <c r="AS33" s="3650"/>
      <c r="AT33" s="3650"/>
      <c r="AU33" s="3650"/>
      <c r="AV33" s="3650"/>
      <c r="AW33" s="3650"/>
      <c r="AX33" s="3650"/>
      <c r="AY33" s="3650"/>
      <c r="AZ33" s="3650"/>
      <c r="BA33" s="3650"/>
      <c r="BB33" s="3650"/>
      <c r="BC33" s="3650"/>
      <c r="BD33" s="3650"/>
      <c r="BE33" s="3650"/>
      <c r="BF33" s="3650"/>
      <c r="BG33" s="3650"/>
      <c r="BH33" s="3650"/>
      <c r="BI33" s="3650"/>
      <c r="BJ33" s="3650"/>
      <c r="BK33" s="3650"/>
      <c r="BL33" s="3650"/>
      <c r="BM33" s="3650"/>
      <c r="BN33" s="3650"/>
      <c r="BO33" s="3650"/>
      <c r="BP33" s="3650"/>
      <c r="BQ33" s="3650"/>
      <c r="BR33" s="3650"/>
      <c r="BS33" s="3650"/>
      <c r="BT33" s="3650"/>
      <c r="BU33" s="3651"/>
    </row>
    <row r="34" spans="3:73" s="287" customFormat="1" ht="9" customHeight="1">
      <c r="C34" s="188"/>
      <c r="F34" s="315"/>
      <c r="G34" s="3649"/>
      <c r="H34" s="3650"/>
      <c r="I34" s="3650"/>
      <c r="J34" s="3650"/>
      <c r="K34" s="3650"/>
      <c r="L34" s="3650"/>
      <c r="M34" s="3650"/>
      <c r="N34" s="3650"/>
      <c r="O34" s="3650"/>
      <c r="P34" s="3650"/>
      <c r="Q34" s="3650"/>
      <c r="R34" s="3650"/>
      <c r="S34" s="3650"/>
      <c r="T34" s="3650"/>
      <c r="U34" s="3650"/>
      <c r="V34" s="3650"/>
      <c r="W34" s="3650"/>
      <c r="X34" s="3650"/>
      <c r="Y34" s="3650"/>
      <c r="Z34" s="3650"/>
      <c r="AA34" s="3650"/>
      <c r="AB34" s="3650"/>
      <c r="AC34" s="3650"/>
      <c r="AD34" s="3650"/>
      <c r="AE34" s="3650"/>
      <c r="AF34" s="3650"/>
      <c r="AG34" s="3650"/>
      <c r="AH34" s="3650"/>
      <c r="AI34" s="3650"/>
      <c r="AJ34" s="3650"/>
      <c r="AK34" s="3650"/>
      <c r="AL34" s="3650"/>
      <c r="AM34" s="3650"/>
      <c r="AN34" s="3650"/>
      <c r="AO34" s="3650"/>
      <c r="AP34" s="3650"/>
      <c r="AQ34" s="3650"/>
      <c r="AR34" s="3650"/>
      <c r="AS34" s="3650"/>
      <c r="AT34" s="3650"/>
      <c r="AU34" s="3650"/>
      <c r="AV34" s="3650"/>
      <c r="AW34" s="3650"/>
      <c r="AX34" s="3650"/>
      <c r="AY34" s="3650"/>
      <c r="AZ34" s="3650"/>
      <c r="BA34" s="3650"/>
      <c r="BB34" s="3650"/>
      <c r="BC34" s="3650"/>
      <c r="BD34" s="3650"/>
      <c r="BE34" s="3650"/>
      <c r="BF34" s="3650"/>
      <c r="BG34" s="3650"/>
      <c r="BH34" s="3650"/>
      <c r="BI34" s="3650"/>
      <c r="BJ34" s="3650"/>
      <c r="BK34" s="3650"/>
      <c r="BL34" s="3650"/>
      <c r="BM34" s="3650"/>
      <c r="BN34" s="3650"/>
      <c r="BO34" s="3650"/>
      <c r="BP34" s="3650"/>
      <c r="BQ34" s="3650"/>
      <c r="BR34" s="3650"/>
      <c r="BS34" s="3650"/>
      <c r="BT34" s="3650"/>
      <c r="BU34" s="3651"/>
    </row>
    <row r="35" spans="3:73" s="287" customFormat="1" ht="9" customHeight="1">
      <c r="C35" s="188"/>
      <c r="F35" s="315"/>
      <c r="G35" s="3649"/>
      <c r="H35" s="3650"/>
      <c r="I35" s="3650"/>
      <c r="J35" s="3650"/>
      <c r="K35" s="3650"/>
      <c r="L35" s="3650"/>
      <c r="M35" s="3650"/>
      <c r="N35" s="3650"/>
      <c r="O35" s="3650"/>
      <c r="P35" s="3650"/>
      <c r="Q35" s="3650"/>
      <c r="R35" s="3650"/>
      <c r="S35" s="3650"/>
      <c r="T35" s="3650"/>
      <c r="U35" s="3650"/>
      <c r="V35" s="3650"/>
      <c r="W35" s="3650"/>
      <c r="X35" s="3650"/>
      <c r="Y35" s="3650"/>
      <c r="Z35" s="3650"/>
      <c r="AA35" s="3650"/>
      <c r="AB35" s="3650"/>
      <c r="AC35" s="3650"/>
      <c r="AD35" s="3650"/>
      <c r="AE35" s="3650"/>
      <c r="AF35" s="3650"/>
      <c r="AG35" s="3650"/>
      <c r="AH35" s="3650"/>
      <c r="AI35" s="3650"/>
      <c r="AJ35" s="3650"/>
      <c r="AK35" s="3650"/>
      <c r="AL35" s="3650"/>
      <c r="AM35" s="3650"/>
      <c r="AN35" s="3650"/>
      <c r="AO35" s="3650"/>
      <c r="AP35" s="3650"/>
      <c r="AQ35" s="3650"/>
      <c r="AR35" s="3650"/>
      <c r="AS35" s="3650"/>
      <c r="AT35" s="3650"/>
      <c r="AU35" s="3650"/>
      <c r="AV35" s="3650"/>
      <c r="AW35" s="3650"/>
      <c r="AX35" s="3650"/>
      <c r="AY35" s="3650"/>
      <c r="AZ35" s="3650"/>
      <c r="BA35" s="3650"/>
      <c r="BB35" s="3650"/>
      <c r="BC35" s="3650"/>
      <c r="BD35" s="3650"/>
      <c r="BE35" s="3650"/>
      <c r="BF35" s="3650"/>
      <c r="BG35" s="3650"/>
      <c r="BH35" s="3650"/>
      <c r="BI35" s="3650"/>
      <c r="BJ35" s="3650"/>
      <c r="BK35" s="3650"/>
      <c r="BL35" s="3650"/>
      <c r="BM35" s="3650"/>
      <c r="BN35" s="3650"/>
      <c r="BO35" s="3650"/>
      <c r="BP35" s="3650"/>
      <c r="BQ35" s="3650"/>
      <c r="BR35" s="3650"/>
      <c r="BS35" s="3650"/>
      <c r="BT35" s="3650"/>
      <c r="BU35" s="3651"/>
    </row>
    <row r="36" spans="3:73" s="287" customFormat="1" ht="9" customHeight="1">
      <c r="C36" s="188"/>
      <c r="F36" s="315"/>
      <c r="G36" s="3649"/>
      <c r="H36" s="3650"/>
      <c r="I36" s="3650"/>
      <c r="J36" s="3650"/>
      <c r="K36" s="3650"/>
      <c r="L36" s="3650"/>
      <c r="M36" s="3650"/>
      <c r="N36" s="3650"/>
      <c r="O36" s="3650"/>
      <c r="P36" s="3650"/>
      <c r="Q36" s="3650"/>
      <c r="R36" s="3650"/>
      <c r="S36" s="3650"/>
      <c r="T36" s="3650"/>
      <c r="U36" s="3650"/>
      <c r="V36" s="3650"/>
      <c r="W36" s="3650"/>
      <c r="X36" s="3650"/>
      <c r="Y36" s="3650"/>
      <c r="Z36" s="3650"/>
      <c r="AA36" s="3650"/>
      <c r="AB36" s="3650"/>
      <c r="AC36" s="3650"/>
      <c r="AD36" s="3650"/>
      <c r="AE36" s="3650"/>
      <c r="AF36" s="3650"/>
      <c r="AG36" s="3650"/>
      <c r="AH36" s="3650"/>
      <c r="AI36" s="3650"/>
      <c r="AJ36" s="3650"/>
      <c r="AK36" s="3650"/>
      <c r="AL36" s="3650"/>
      <c r="AM36" s="3650"/>
      <c r="AN36" s="3650"/>
      <c r="AO36" s="3650"/>
      <c r="AP36" s="3650"/>
      <c r="AQ36" s="3650"/>
      <c r="AR36" s="3650"/>
      <c r="AS36" s="3650"/>
      <c r="AT36" s="3650"/>
      <c r="AU36" s="3650"/>
      <c r="AV36" s="3650"/>
      <c r="AW36" s="3650"/>
      <c r="AX36" s="3650"/>
      <c r="AY36" s="3650"/>
      <c r="AZ36" s="3650"/>
      <c r="BA36" s="3650"/>
      <c r="BB36" s="3650"/>
      <c r="BC36" s="3650"/>
      <c r="BD36" s="3650"/>
      <c r="BE36" s="3650"/>
      <c r="BF36" s="3650"/>
      <c r="BG36" s="3650"/>
      <c r="BH36" s="3650"/>
      <c r="BI36" s="3650"/>
      <c r="BJ36" s="3650"/>
      <c r="BK36" s="3650"/>
      <c r="BL36" s="3650"/>
      <c r="BM36" s="3650"/>
      <c r="BN36" s="3650"/>
      <c r="BO36" s="3650"/>
      <c r="BP36" s="3650"/>
      <c r="BQ36" s="3650"/>
      <c r="BR36" s="3650"/>
      <c r="BS36" s="3650"/>
      <c r="BT36" s="3650"/>
      <c r="BU36" s="3651"/>
    </row>
    <row r="37" spans="3:73" s="287" customFormat="1" ht="9" customHeight="1">
      <c r="C37" s="188"/>
      <c r="F37" s="315"/>
      <c r="G37" s="3649"/>
      <c r="H37" s="3650"/>
      <c r="I37" s="3650"/>
      <c r="J37" s="3650"/>
      <c r="K37" s="3650"/>
      <c r="L37" s="3650"/>
      <c r="M37" s="3650"/>
      <c r="N37" s="3650"/>
      <c r="O37" s="3650"/>
      <c r="P37" s="3650"/>
      <c r="Q37" s="3650"/>
      <c r="R37" s="3650"/>
      <c r="S37" s="3650"/>
      <c r="T37" s="3650"/>
      <c r="U37" s="3650"/>
      <c r="V37" s="3650"/>
      <c r="W37" s="3650"/>
      <c r="X37" s="3650"/>
      <c r="Y37" s="3650"/>
      <c r="Z37" s="3650"/>
      <c r="AA37" s="3650"/>
      <c r="AB37" s="3650"/>
      <c r="AC37" s="3650"/>
      <c r="AD37" s="3650"/>
      <c r="AE37" s="3650"/>
      <c r="AF37" s="3650"/>
      <c r="AG37" s="3650"/>
      <c r="AH37" s="3650"/>
      <c r="AI37" s="3650"/>
      <c r="AJ37" s="3650"/>
      <c r="AK37" s="3650"/>
      <c r="AL37" s="3650"/>
      <c r="AM37" s="3650"/>
      <c r="AN37" s="3650"/>
      <c r="AO37" s="3650"/>
      <c r="AP37" s="3650"/>
      <c r="AQ37" s="3650"/>
      <c r="AR37" s="3650"/>
      <c r="AS37" s="3650"/>
      <c r="AT37" s="3650"/>
      <c r="AU37" s="3650"/>
      <c r="AV37" s="3650"/>
      <c r="AW37" s="3650"/>
      <c r="AX37" s="3650"/>
      <c r="AY37" s="3650"/>
      <c r="AZ37" s="3650"/>
      <c r="BA37" s="3650"/>
      <c r="BB37" s="3650"/>
      <c r="BC37" s="3650"/>
      <c r="BD37" s="3650"/>
      <c r="BE37" s="3650"/>
      <c r="BF37" s="3650"/>
      <c r="BG37" s="3650"/>
      <c r="BH37" s="3650"/>
      <c r="BI37" s="3650"/>
      <c r="BJ37" s="3650"/>
      <c r="BK37" s="3650"/>
      <c r="BL37" s="3650"/>
      <c r="BM37" s="3650"/>
      <c r="BN37" s="3650"/>
      <c r="BO37" s="3650"/>
      <c r="BP37" s="3650"/>
      <c r="BQ37" s="3650"/>
      <c r="BR37" s="3650"/>
      <c r="BS37" s="3650"/>
      <c r="BT37" s="3650"/>
      <c r="BU37" s="3651"/>
    </row>
    <row r="38" spans="3:73" s="287" customFormat="1" ht="9" customHeight="1">
      <c r="C38" s="3664"/>
      <c r="D38" s="3665"/>
      <c r="E38" s="3665"/>
      <c r="F38" s="3666"/>
      <c r="G38" s="3649"/>
      <c r="H38" s="3650"/>
      <c r="I38" s="3650"/>
      <c r="J38" s="3650"/>
      <c r="K38" s="3650"/>
      <c r="L38" s="3650"/>
      <c r="M38" s="3650"/>
      <c r="N38" s="3650"/>
      <c r="O38" s="3650"/>
      <c r="P38" s="3650"/>
      <c r="Q38" s="3650"/>
      <c r="R38" s="3650"/>
      <c r="S38" s="3650"/>
      <c r="T38" s="3650"/>
      <c r="U38" s="3650"/>
      <c r="V38" s="3650"/>
      <c r="W38" s="3650"/>
      <c r="X38" s="3650"/>
      <c r="Y38" s="3650"/>
      <c r="Z38" s="3650"/>
      <c r="AA38" s="3650"/>
      <c r="AB38" s="3650"/>
      <c r="AC38" s="3650"/>
      <c r="AD38" s="3650"/>
      <c r="AE38" s="3650"/>
      <c r="AF38" s="3650"/>
      <c r="AG38" s="3650"/>
      <c r="AH38" s="3650"/>
      <c r="AI38" s="3650"/>
      <c r="AJ38" s="3650"/>
      <c r="AK38" s="3650"/>
      <c r="AL38" s="3650"/>
      <c r="AM38" s="3650"/>
      <c r="AN38" s="3650"/>
      <c r="AO38" s="3650"/>
      <c r="AP38" s="3650"/>
      <c r="AQ38" s="3650"/>
      <c r="AR38" s="3650"/>
      <c r="AS38" s="3650"/>
      <c r="AT38" s="3650"/>
      <c r="AU38" s="3650"/>
      <c r="AV38" s="3650"/>
      <c r="AW38" s="3650"/>
      <c r="AX38" s="3650"/>
      <c r="AY38" s="3650"/>
      <c r="AZ38" s="3650"/>
      <c r="BA38" s="3650"/>
      <c r="BB38" s="3650"/>
      <c r="BC38" s="3650"/>
      <c r="BD38" s="3650"/>
      <c r="BE38" s="3650"/>
      <c r="BF38" s="3650"/>
      <c r="BG38" s="3650"/>
      <c r="BH38" s="3650"/>
      <c r="BI38" s="3650"/>
      <c r="BJ38" s="3650"/>
      <c r="BK38" s="3650"/>
      <c r="BL38" s="3650"/>
      <c r="BM38" s="3650"/>
      <c r="BN38" s="3650"/>
      <c r="BO38" s="3650"/>
      <c r="BP38" s="3650"/>
      <c r="BQ38" s="3650"/>
      <c r="BR38" s="3650"/>
      <c r="BS38" s="3650"/>
      <c r="BT38" s="3650"/>
      <c r="BU38" s="3651"/>
    </row>
    <row r="39" spans="3:73" s="287" customFormat="1" ht="9" customHeight="1">
      <c r="C39" s="3664"/>
      <c r="D39" s="3665"/>
      <c r="E39" s="3665"/>
      <c r="F39" s="3666"/>
      <c r="G39" s="3649"/>
      <c r="H39" s="3650"/>
      <c r="I39" s="3650"/>
      <c r="J39" s="3650"/>
      <c r="K39" s="3650"/>
      <c r="L39" s="3650"/>
      <c r="M39" s="3650"/>
      <c r="N39" s="3650"/>
      <c r="O39" s="3650"/>
      <c r="P39" s="3650"/>
      <c r="Q39" s="3650"/>
      <c r="R39" s="3650"/>
      <c r="S39" s="3650"/>
      <c r="T39" s="3650"/>
      <c r="U39" s="3650"/>
      <c r="V39" s="3650"/>
      <c r="W39" s="3650"/>
      <c r="X39" s="3650"/>
      <c r="Y39" s="3650"/>
      <c r="Z39" s="3650"/>
      <c r="AA39" s="3650"/>
      <c r="AB39" s="3650"/>
      <c r="AC39" s="3650"/>
      <c r="AD39" s="3650"/>
      <c r="AE39" s="3650"/>
      <c r="AF39" s="3650"/>
      <c r="AG39" s="3650"/>
      <c r="AH39" s="3650"/>
      <c r="AI39" s="3650"/>
      <c r="AJ39" s="3650"/>
      <c r="AK39" s="3650"/>
      <c r="AL39" s="3650"/>
      <c r="AM39" s="3650"/>
      <c r="AN39" s="3650"/>
      <c r="AO39" s="3650"/>
      <c r="AP39" s="3650"/>
      <c r="AQ39" s="3650"/>
      <c r="AR39" s="3650"/>
      <c r="AS39" s="3650"/>
      <c r="AT39" s="3650"/>
      <c r="AU39" s="3650"/>
      <c r="AV39" s="3650"/>
      <c r="AW39" s="3650"/>
      <c r="AX39" s="3650"/>
      <c r="AY39" s="3650"/>
      <c r="AZ39" s="3650"/>
      <c r="BA39" s="3650"/>
      <c r="BB39" s="3650"/>
      <c r="BC39" s="3650"/>
      <c r="BD39" s="3650"/>
      <c r="BE39" s="3650"/>
      <c r="BF39" s="3650"/>
      <c r="BG39" s="3650"/>
      <c r="BH39" s="3650"/>
      <c r="BI39" s="3650"/>
      <c r="BJ39" s="3650"/>
      <c r="BK39" s="3650"/>
      <c r="BL39" s="3650"/>
      <c r="BM39" s="3650"/>
      <c r="BN39" s="3650"/>
      <c r="BO39" s="3650"/>
      <c r="BP39" s="3650"/>
      <c r="BQ39" s="3650"/>
      <c r="BR39" s="3650"/>
      <c r="BS39" s="3650"/>
      <c r="BT39" s="3650"/>
      <c r="BU39" s="3651"/>
    </row>
    <row r="40" spans="3:73" s="287" customFormat="1" ht="9" customHeight="1">
      <c r="C40" s="3664"/>
      <c r="D40" s="3665"/>
      <c r="E40" s="3665"/>
      <c r="F40" s="3666"/>
      <c r="G40" s="3649"/>
      <c r="H40" s="3650"/>
      <c r="I40" s="3650"/>
      <c r="J40" s="3650"/>
      <c r="K40" s="3650"/>
      <c r="L40" s="3650"/>
      <c r="M40" s="3650"/>
      <c r="N40" s="3650"/>
      <c r="O40" s="3650"/>
      <c r="P40" s="3650"/>
      <c r="Q40" s="3650"/>
      <c r="R40" s="3650"/>
      <c r="S40" s="3650"/>
      <c r="T40" s="3650"/>
      <c r="U40" s="3650"/>
      <c r="V40" s="3650"/>
      <c r="W40" s="3650"/>
      <c r="X40" s="3650"/>
      <c r="Y40" s="3650"/>
      <c r="Z40" s="3650"/>
      <c r="AA40" s="3650"/>
      <c r="AB40" s="3650"/>
      <c r="AC40" s="3650"/>
      <c r="AD40" s="3650"/>
      <c r="AE40" s="3650"/>
      <c r="AF40" s="3650"/>
      <c r="AG40" s="3650"/>
      <c r="AH40" s="3650"/>
      <c r="AI40" s="3650"/>
      <c r="AJ40" s="3650"/>
      <c r="AK40" s="3650"/>
      <c r="AL40" s="3650"/>
      <c r="AM40" s="3650"/>
      <c r="AN40" s="3650"/>
      <c r="AO40" s="3650"/>
      <c r="AP40" s="3650"/>
      <c r="AQ40" s="3650"/>
      <c r="AR40" s="3650"/>
      <c r="AS40" s="3650"/>
      <c r="AT40" s="3650"/>
      <c r="AU40" s="3650"/>
      <c r="AV40" s="3650"/>
      <c r="AW40" s="3650"/>
      <c r="AX40" s="3650"/>
      <c r="AY40" s="3650"/>
      <c r="AZ40" s="3650"/>
      <c r="BA40" s="3650"/>
      <c r="BB40" s="3650"/>
      <c r="BC40" s="3650"/>
      <c r="BD40" s="3650"/>
      <c r="BE40" s="3650"/>
      <c r="BF40" s="3650"/>
      <c r="BG40" s="3650"/>
      <c r="BH40" s="3650"/>
      <c r="BI40" s="3650"/>
      <c r="BJ40" s="3650"/>
      <c r="BK40" s="3650"/>
      <c r="BL40" s="3650"/>
      <c r="BM40" s="3650"/>
      <c r="BN40" s="3650"/>
      <c r="BO40" s="3650"/>
      <c r="BP40" s="3650"/>
      <c r="BQ40" s="3650"/>
      <c r="BR40" s="3650"/>
      <c r="BS40" s="3650"/>
      <c r="BT40" s="3650"/>
      <c r="BU40" s="3651"/>
    </row>
    <row r="41" spans="3:73" s="287" customFormat="1" ht="9" customHeight="1">
      <c r="C41" s="3664"/>
      <c r="D41" s="3665"/>
      <c r="E41" s="3665"/>
      <c r="F41" s="3666"/>
      <c r="G41" s="3649"/>
      <c r="H41" s="3650"/>
      <c r="I41" s="3650"/>
      <c r="J41" s="3650"/>
      <c r="K41" s="3650"/>
      <c r="L41" s="3650"/>
      <c r="M41" s="3650"/>
      <c r="N41" s="3650"/>
      <c r="O41" s="3650"/>
      <c r="P41" s="3650"/>
      <c r="Q41" s="3650"/>
      <c r="R41" s="3650"/>
      <c r="S41" s="3650"/>
      <c r="T41" s="3650"/>
      <c r="U41" s="3650"/>
      <c r="V41" s="3650"/>
      <c r="W41" s="3650"/>
      <c r="X41" s="3650"/>
      <c r="Y41" s="3650"/>
      <c r="Z41" s="3650"/>
      <c r="AA41" s="3650"/>
      <c r="AB41" s="3650"/>
      <c r="AC41" s="3650"/>
      <c r="AD41" s="3650"/>
      <c r="AE41" s="3650"/>
      <c r="AF41" s="3650"/>
      <c r="AG41" s="3650"/>
      <c r="AH41" s="3650"/>
      <c r="AI41" s="3650"/>
      <c r="AJ41" s="3650"/>
      <c r="AK41" s="3650"/>
      <c r="AL41" s="3650"/>
      <c r="AM41" s="3650"/>
      <c r="AN41" s="3650"/>
      <c r="AO41" s="3650"/>
      <c r="AP41" s="3650"/>
      <c r="AQ41" s="3650"/>
      <c r="AR41" s="3650"/>
      <c r="AS41" s="3650"/>
      <c r="AT41" s="3650"/>
      <c r="AU41" s="3650"/>
      <c r="AV41" s="3650"/>
      <c r="AW41" s="3650"/>
      <c r="AX41" s="3650"/>
      <c r="AY41" s="3650"/>
      <c r="AZ41" s="3650"/>
      <c r="BA41" s="3650"/>
      <c r="BB41" s="3650"/>
      <c r="BC41" s="3650"/>
      <c r="BD41" s="3650"/>
      <c r="BE41" s="3650"/>
      <c r="BF41" s="3650"/>
      <c r="BG41" s="3650"/>
      <c r="BH41" s="3650"/>
      <c r="BI41" s="3650"/>
      <c r="BJ41" s="3650"/>
      <c r="BK41" s="3650"/>
      <c r="BL41" s="3650"/>
      <c r="BM41" s="3650"/>
      <c r="BN41" s="3650"/>
      <c r="BO41" s="3650"/>
      <c r="BP41" s="3650"/>
      <c r="BQ41" s="3650"/>
      <c r="BR41" s="3650"/>
      <c r="BS41" s="3650"/>
      <c r="BT41" s="3650"/>
      <c r="BU41" s="3651"/>
    </row>
    <row r="42" spans="3:73" s="287" customFormat="1" ht="9" customHeight="1">
      <c r="C42" s="3664"/>
      <c r="D42" s="3665"/>
      <c r="E42" s="3665"/>
      <c r="F42" s="3666"/>
      <c r="G42" s="3649"/>
      <c r="H42" s="3650"/>
      <c r="I42" s="3650"/>
      <c r="J42" s="3650"/>
      <c r="K42" s="3650"/>
      <c r="L42" s="3650"/>
      <c r="M42" s="3650"/>
      <c r="N42" s="3650"/>
      <c r="O42" s="3650"/>
      <c r="P42" s="3650"/>
      <c r="Q42" s="3650"/>
      <c r="R42" s="3650"/>
      <c r="S42" s="3650"/>
      <c r="T42" s="3650"/>
      <c r="U42" s="3650"/>
      <c r="V42" s="3650"/>
      <c r="W42" s="3650"/>
      <c r="X42" s="3650"/>
      <c r="Y42" s="3650"/>
      <c r="Z42" s="3650"/>
      <c r="AA42" s="3650"/>
      <c r="AB42" s="3650"/>
      <c r="AC42" s="3650"/>
      <c r="AD42" s="3650"/>
      <c r="AE42" s="3650"/>
      <c r="AF42" s="3650"/>
      <c r="AG42" s="3650"/>
      <c r="AH42" s="3650"/>
      <c r="AI42" s="3650"/>
      <c r="AJ42" s="3650"/>
      <c r="AK42" s="3650"/>
      <c r="AL42" s="3650"/>
      <c r="AM42" s="3650"/>
      <c r="AN42" s="3650"/>
      <c r="AO42" s="3650"/>
      <c r="AP42" s="3650"/>
      <c r="AQ42" s="3650"/>
      <c r="AR42" s="3650"/>
      <c r="AS42" s="3650"/>
      <c r="AT42" s="3650"/>
      <c r="AU42" s="3650"/>
      <c r="AV42" s="3650"/>
      <c r="AW42" s="3650"/>
      <c r="AX42" s="3650"/>
      <c r="AY42" s="3650"/>
      <c r="AZ42" s="3650"/>
      <c r="BA42" s="3650"/>
      <c r="BB42" s="3650"/>
      <c r="BC42" s="3650"/>
      <c r="BD42" s="3650"/>
      <c r="BE42" s="3650"/>
      <c r="BF42" s="3650"/>
      <c r="BG42" s="3650"/>
      <c r="BH42" s="3650"/>
      <c r="BI42" s="3650"/>
      <c r="BJ42" s="3650"/>
      <c r="BK42" s="3650"/>
      <c r="BL42" s="3650"/>
      <c r="BM42" s="3650"/>
      <c r="BN42" s="3650"/>
      <c r="BO42" s="3650"/>
      <c r="BP42" s="3650"/>
      <c r="BQ42" s="3650"/>
      <c r="BR42" s="3650"/>
      <c r="BS42" s="3650"/>
      <c r="BT42" s="3650"/>
      <c r="BU42" s="3651"/>
    </row>
    <row r="43" spans="3:73" s="287" customFormat="1" ht="9" customHeight="1">
      <c r="C43" s="3664"/>
      <c r="D43" s="3665"/>
      <c r="E43" s="3665"/>
      <c r="F43" s="3666"/>
      <c r="G43" s="3649"/>
      <c r="H43" s="3650"/>
      <c r="I43" s="3650"/>
      <c r="J43" s="3650"/>
      <c r="K43" s="3650"/>
      <c r="L43" s="3650"/>
      <c r="M43" s="3650"/>
      <c r="N43" s="3650"/>
      <c r="O43" s="3650"/>
      <c r="P43" s="3650"/>
      <c r="Q43" s="3650"/>
      <c r="R43" s="3650"/>
      <c r="S43" s="3650"/>
      <c r="T43" s="3650"/>
      <c r="U43" s="3650"/>
      <c r="V43" s="3650"/>
      <c r="W43" s="3650"/>
      <c r="X43" s="3650"/>
      <c r="Y43" s="3650"/>
      <c r="Z43" s="3650"/>
      <c r="AA43" s="3650"/>
      <c r="AB43" s="3650"/>
      <c r="AC43" s="3650"/>
      <c r="AD43" s="3650"/>
      <c r="AE43" s="3650"/>
      <c r="AF43" s="3650"/>
      <c r="AG43" s="3650"/>
      <c r="AH43" s="3650"/>
      <c r="AI43" s="3650"/>
      <c r="AJ43" s="3650"/>
      <c r="AK43" s="3650"/>
      <c r="AL43" s="3650"/>
      <c r="AM43" s="3650"/>
      <c r="AN43" s="3650"/>
      <c r="AO43" s="3650"/>
      <c r="AP43" s="3650"/>
      <c r="AQ43" s="3650"/>
      <c r="AR43" s="3650"/>
      <c r="AS43" s="3650"/>
      <c r="AT43" s="3650"/>
      <c r="AU43" s="3650"/>
      <c r="AV43" s="3650"/>
      <c r="AW43" s="3650"/>
      <c r="AX43" s="3650"/>
      <c r="AY43" s="3650"/>
      <c r="AZ43" s="3650"/>
      <c r="BA43" s="3650"/>
      <c r="BB43" s="3650"/>
      <c r="BC43" s="3650"/>
      <c r="BD43" s="3650"/>
      <c r="BE43" s="3650"/>
      <c r="BF43" s="3650"/>
      <c r="BG43" s="3650"/>
      <c r="BH43" s="3650"/>
      <c r="BI43" s="3650"/>
      <c r="BJ43" s="3650"/>
      <c r="BK43" s="3650"/>
      <c r="BL43" s="3650"/>
      <c r="BM43" s="3650"/>
      <c r="BN43" s="3650"/>
      <c r="BO43" s="3650"/>
      <c r="BP43" s="3650"/>
      <c r="BQ43" s="3650"/>
      <c r="BR43" s="3650"/>
      <c r="BS43" s="3650"/>
      <c r="BT43" s="3650"/>
      <c r="BU43" s="3651"/>
    </row>
    <row r="44" spans="3:73" s="287" customFormat="1" ht="9" customHeight="1">
      <c r="C44" s="3667"/>
      <c r="D44" s="3668"/>
      <c r="E44" s="3668"/>
      <c r="F44" s="3669"/>
      <c r="G44" s="3652"/>
      <c r="H44" s="3653"/>
      <c r="I44" s="3653"/>
      <c r="J44" s="3653"/>
      <c r="K44" s="3653"/>
      <c r="L44" s="3653"/>
      <c r="M44" s="3653"/>
      <c r="N44" s="3653"/>
      <c r="O44" s="3653"/>
      <c r="P44" s="3653"/>
      <c r="Q44" s="3653"/>
      <c r="R44" s="3653"/>
      <c r="S44" s="3653"/>
      <c r="T44" s="3653"/>
      <c r="U44" s="3653"/>
      <c r="V44" s="3653"/>
      <c r="W44" s="3653"/>
      <c r="X44" s="3653"/>
      <c r="Y44" s="3653"/>
      <c r="Z44" s="3653"/>
      <c r="AA44" s="3653"/>
      <c r="AB44" s="3653"/>
      <c r="AC44" s="3653"/>
      <c r="AD44" s="3653"/>
      <c r="AE44" s="3653"/>
      <c r="AF44" s="3653"/>
      <c r="AG44" s="3653"/>
      <c r="AH44" s="3653"/>
      <c r="AI44" s="3653"/>
      <c r="AJ44" s="3653"/>
      <c r="AK44" s="3653"/>
      <c r="AL44" s="3653"/>
      <c r="AM44" s="3653"/>
      <c r="AN44" s="3653"/>
      <c r="AO44" s="3653"/>
      <c r="AP44" s="3653"/>
      <c r="AQ44" s="3653"/>
      <c r="AR44" s="3653"/>
      <c r="AS44" s="3653"/>
      <c r="AT44" s="3653"/>
      <c r="AU44" s="3653"/>
      <c r="AV44" s="3653"/>
      <c r="AW44" s="3653"/>
      <c r="AX44" s="3653"/>
      <c r="AY44" s="3653"/>
      <c r="AZ44" s="3653"/>
      <c r="BA44" s="3653"/>
      <c r="BB44" s="3653"/>
      <c r="BC44" s="3653"/>
      <c r="BD44" s="3653"/>
      <c r="BE44" s="3653"/>
      <c r="BF44" s="3653"/>
      <c r="BG44" s="3653"/>
      <c r="BH44" s="3653"/>
      <c r="BI44" s="3653"/>
      <c r="BJ44" s="3653"/>
      <c r="BK44" s="3653"/>
      <c r="BL44" s="3653"/>
      <c r="BM44" s="3653"/>
      <c r="BN44" s="3653"/>
      <c r="BO44" s="3653"/>
      <c r="BP44" s="3653"/>
      <c r="BQ44" s="3653"/>
      <c r="BR44" s="3653"/>
      <c r="BS44" s="3653"/>
      <c r="BT44" s="3653"/>
      <c r="BU44" s="3654"/>
    </row>
    <row r="45" spans="3:73" s="287" customFormat="1" ht="9" customHeight="1">
      <c r="C45" s="3197" t="s">
        <v>82</v>
      </c>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c r="AN45" s="1945"/>
      <c r="AO45" s="1945"/>
      <c r="AP45" s="1945"/>
      <c r="AQ45" s="1945"/>
      <c r="AR45" s="1945"/>
      <c r="AS45" s="1945"/>
      <c r="AT45" s="1945"/>
      <c r="AU45" s="1945"/>
      <c r="AV45" s="1945"/>
      <c r="AW45" s="1945"/>
      <c r="AX45" s="1945"/>
      <c r="AY45" s="1945"/>
      <c r="AZ45" s="1945"/>
      <c r="BA45" s="1945"/>
      <c r="BB45" s="1945"/>
      <c r="BC45" s="1945"/>
      <c r="BD45" s="1945"/>
      <c r="BE45" s="1945"/>
      <c r="BF45" s="1945"/>
      <c r="BG45" s="1945"/>
      <c r="BH45" s="1945"/>
      <c r="BI45" s="1945"/>
      <c r="BJ45" s="1945"/>
      <c r="BK45" s="1945"/>
      <c r="BL45" s="1945"/>
      <c r="BM45" s="1945"/>
      <c r="BN45" s="1945"/>
      <c r="BO45" s="1945"/>
      <c r="BP45" s="1945"/>
      <c r="BQ45" s="1945"/>
      <c r="BR45" s="1945"/>
      <c r="BS45" s="1945"/>
      <c r="BT45" s="1945"/>
      <c r="BU45" s="3670"/>
    </row>
    <row r="46" spans="3:73" s="287" customFormat="1" ht="9" customHeight="1">
      <c r="C46" s="3155"/>
      <c r="D46" s="2748"/>
      <c r="E46" s="2748"/>
      <c r="F46" s="2748"/>
      <c r="G46" s="2748"/>
      <c r="H46" s="2748"/>
      <c r="I46" s="2748"/>
      <c r="J46" s="2748"/>
      <c r="K46" s="2748"/>
      <c r="L46" s="2748"/>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c r="AS46" s="2748"/>
      <c r="AT46" s="2748"/>
      <c r="AU46" s="2748"/>
      <c r="AV46" s="2748"/>
      <c r="AW46" s="2748"/>
      <c r="AX46" s="2748"/>
      <c r="AY46" s="2748"/>
      <c r="AZ46" s="2748"/>
      <c r="BA46" s="2748"/>
      <c r="BB46" s="2748"/>
      <c r="BC46" s="2748"/>
      <c r="BD46" s="2748"/>
      <c r="BE46" s="2748"/>
      <c r="BF46" s="2748"/>
      <c r="BG46" s="2748"/>
      <c r="BH46" s="2748"/>
      <c r="BI46" s="2748"/>
      <c r="BJ46" s="2748"/>
      <c r="BK46" s="2748"/>
      <c r="BL46" s="2748"/>
      <c r="BM46" s="2748"/>
      <c r="BN46" s="2748"/>
      <c r="BO46" s="2748"/>
      <c r="BP46" s="2748"/>
      <c r="BQ46" s="2748"/>
      <c r="BR46" s="2748"/>
      <c r="BS46" s="2748"/>
      <c r="BT46" s="2748"/>
      <c r="BU46" s="3151"/>
    </row>
    <row r="47" spans="3:73" s="287" customFormat="1" ht="9" customHeight="1">
      <c r="C47" s="188"/>
      <c r="D47" s="2698" t="s">
        <v>79</v>
      </c>
      <c r="E47" s="2698"/>
      <c r="F47" s="2698"/>
      <c r="G47" s="2698"/>
      <c r="H47" s="2698"/>
      <c r="I47" s="2698"/>
      <c r="J47" s="2698"/>
      <c r="L47" s="3671"/>
      <c r="M47" s="3672"/>
      <c r="N47" s="3672"/>
      <c r="O47" s="3672"/>
      <c r="P47" s="3672"/>
      <c r="Q47" s="3672"/>
      <c r="R47" s="3672"/>
      <c r="S47" s="3672"/>
      <c r="T47" s="3672"/>
      <c r="U47" s="3672"/>
      <c r="V47" s="3672"/>
      <c r="W47" s="3672"/>
      <c r="X47" s="3672"/>
      <c r="Y47" s="3672"/>
      <c r="Z47" s="3672"/>
      <c r="AA47" s="3672"/>
      <c r="AB47" s="3672"/>
      <c r="AC47" s="3672"/>
      <c r="AD47" s="3672"/>
      <c r="AE47" s="3672"/>
      <c r="AF47" s="3672"/>
      <c r="AG47" s="3672"/>
      <c r="AH47" s="3672"/>
      <c r="AI47" s="3672"/>
      <c r="AJ47" s="3672"/>
      <c r="AK47" s="3672"/>
      <c r="AL47" s="3672"/>
      <c r="AM47" s="3672"/>
      <c r="AN47" s="3672"/>
      <c r="AO47" s="3672"/>
      <c r="AP47" s="3672"/>
      <c r="AQ47" s="3672"/>
      <c r="AR47" s="3672"/>
      <c r="AS47" s="3672"/>
      <c r="AT47" s="3672"/>
      <c r="AU47" s="3673"/>
      <c r="AV47" s="316"/>
      <c r="AW47" s="2698" t="s">
        <v>80</v>
      </c>
      <c r="AX47" s="2698"/>
      <c r="AY47" s="2698"/>
      <c r="AZ47" s="2698"/>
      <c r="BA47" s="2698"/>
      <c r="BB47" s="2698"/>
      <c r="BC47" s="2698"/>
      <c r="BD47" s="317"/>
      <c r="BE47" s="3677"/>
      <c r="BF47" s="3678"/>
      <c r="BG47" s="3678"/>
      <c r="BH47" s="3678"/>
      <c r="BI47" s="3678"/>
      <c r="BJ47" s="3678"/>
      <c r="BK47" s="3678"/>
      <c r="BL47" s="3678"/>
      <c r="BM47" s="3678"/>
      <c r="BN47" s="3678"/>
      <c r="BO47" s="3678"/>
      <c r="BP47" s="3678"/>
      <c r="BQ47" s="3678"/>
      <c r="BR47" s="3678"/>
      <c r="BS47" s="3678"/>
      <c r="BT47" s="3678"/>
      <c r="BU47" s="3679"/>
    </row>
    <row r="48" spans="3:73" s="287" customFormat="1" ht="9" customHeight="1" thickBot="1">
      <c r="C48" s="189"/>
      <c r="D48" s="1947"/>
      <c r="E48" s="1947"/>
      <c r="F48" s="1947"/>
      <c r="G48" s="1947"/>
      <c r="H48" s="1947"/>
      <c r="I48" s="1947"/>
      <c r="J48" s="1947"/>
      <c r="K48" s="353"/>
      <c r="L48" s="3674"/>
      <c r="M48" s="3675"/>
      <c r="N48" s="3675"/>
      <c r="O48" s="3675"/>
      <c r="P48" s="3675"/>
      <c r="Q48" s="3675"/>
      <c r="R48" s="3675"/>
      <c r="S48" s="3675"/>
      <c r="T48" s="3675"/>
      <c r="U48" s="3675"/>
      <c r="V48" s="3675"/>
      <c r="W48" s="3675"/>
      <c r="X48" s="3675"/>
      <c r="Y48" s="3675"/>
      <c r="Z48" s="3675"/>
      <c r="AA48" s="3675"/>
      <c r="AB48" s="3675"/>
      <c r="AC48" s="3675"/>
      <c r="AD48" s="3675"/>
      <c r="AE48" s="3675"/>
      <c r="AF48" s="3675"/>
      <c r="AG48" s="3675"/>
      <c r="AH48" s="3675"/>
      <c r="AI48" s="3675"/>
      <c r="AJ48" s="3675"/>
      <c r="AK48" s="3675"/>
      <c r="AL48" s="3675"/>
      <c r="AM48" s="3675"/>
      <c r="AN48" s="3675"/>
      <c r="AO48" s="3675"/>
      <c r="AP48" s="3675"/>
      <c r="AQ48" s="3675"/>
      <c r="AR48" s="3675"/>
      <c r="AS48" s="3675"/>
      <c r="AT48" s="3675"/>
      <c r="AU48" s="3676"/>
      <c r="AV48" s="318"/>
      <c r="AW48" s="1947"/>
      <c r="AX48" s="1947"/>
      <c r="AY48" s="1947"/>
      <c r="AZ48" s="1947"/>
      <c r="BA48" s="1947"/>
      <c r="BB48" s="1947"/>
      <c r="BC48" s="1947"/>
      <c r="BD48" s="319"/>
      <c r="BE48" s="3680"/>
      <c r="BF48" s="3681"/>
      <c r="BG48" s="3681"/>
      <c r="BH48" s="3681"/>
      <c r="BI48" s="3681"/>
      <c r="BJ48" s="3681"/>
      <c r="BK48" s="3681"/>
      <c r="BL48" s="3681"/>
      <c r="BM48" s="3681"/>
      <c r="BN48" s="3681"/>
      <c r="BO48" s="3681"/>
      <c r="BP48" s="3681"/>
      <c r="BQ48" s="3681"/>
      <c r="BR48" s="3681"/>
      <c r="BS48" s="3681"/>
      <c r="BT48" s="3681"/>
      <c r="BU48" s="3682"/>
    </row>
    <row r="49" spans="3:73" s="287" customFormat="1" ht="9" customHeight="1">
      <c r="C49" s="309"/>
      <c r="D49" s="310"/>
      <c r="E49" s="310"/>
      <c r="F49" s="311"/>
      <c r="G49" s="3646" t="s">
        <v>898</v>
      </c>
      <c r="H49" s="3647"/>
      <c r="I49" s="3647"/>
      <c r="J49" s="3647"/>
      <c r="K49" s="3647"/>
      <c r="L49" s="3647"/>
      <c r="M49" s="3647"/>
      <c r="N49" s="3647"/>
      <c r="O49" s="3647"/>
      <c r="P49" s="3647"/>
      <c r="Q49" s="3647"/>
      <c r="R49" s="3647"/>
      <c r="S49" s="3647"/>
      <c r="T49" s="3647"/>
      <c r="U49" s="3647"/>
      <c r="V49" s="3647"/>
      <c r="W49" s="3647"/>
      <c r="X49" s="3647"/>
      <c r="Y49" s="3647"/>
      <c r="Z49" s="3647"/>
      <c r="AA49" s="3647"/>
      <c r="AB49" s="3647"/>
      <c r="AC49" s="3647"/>
      <c r="AD49" s="3647"/>
      <c r="AE49" s="3647"/>
      <c r="AF49" s="3647"/>
      <c r="AG49" s="3647"/>
      <c r="AH49" s="3647"/>
      <c r="AI49" s="3647"/>
      <c r="AJ49" s="3647"/>
      <c r="AK49" s="3647"/>
      <c r="AL49" s="3647"/>
      <c r="AM49" s="3647"/>
      <c r="AN49" s="3647"/>
      <c r="AO49" s="3647"/>
      <c r="AP49" s="3647"/>
      <c r="AQ49" s="3647"/>
      <c r="AR49" s="3647"/>
      <c r="AS49" s="3647"/>
      <c r="AT49" s="3647"/>
      <c r="AU49" s="3647"/>
      <c r="AV49" s="3647"/>
      <c r="AW49" s="3647"/>
      <c r="AX49" s="3647"/>
      <c r="AY49" s="3647"/>
      <c r="AZ49" s="3647"/>
      <c r="BA49" s="3647"/>
      <c r="BB49" s="3647"/>
      <c r="BC49" s="3647"/>
      <c r="BD49" s="3647"/>
      <c r="BE49" s="3647"/>
      <c r="BF49" s="3647"/>
      <c r="BG49" s="3647"/>
      <c r="BH49" s="3647"/>
      <c r="BI49" s="3647"/>
      <c r="BJ49" s="3647"/>
      <c r="BK49" s="3647"/>
      <c r="BL49" s="3647"/>
      <c r="BM49" s="3647"/>
      <c r="BN49" s="3647"/>
      <c r="BO49" s="3647"/>
      <c r="BP49" s="3647"/>
      <c r="BQ49" s="3647"/>
      <c r="BR49" s="3647"/>
      <c r="BS49" s="3647"/>
      <c r="BT49" s="3647"/>
      <c r="BU49" s="3648"/>
    </row>
    <row r="50" spans="3:73" s="287" customFormat="1" ht="9" customHeight="1">
      <c r="C50" s="312"/>
      <c r="D50" s="313"/>
      <c r="E50" s="313"/>
      <c r="F50" s="314"/>
      <c r="G50" s="3649"/>
      <c r="H50" s="3650"/>
      <c r="I50" s="3650"/>
      <c r="J50" s="3650"/>
      <c r="K50" s="3650"/>
      <c r="L50" s="3650"/>
      <c r="M50" s="3650"/>
      <c r="N50" s="3650"/>
      <c r="O50" s="3650"/>
      <c r="P50" s="3650"/>
      <c r="Q50" s="3650"/>
      <c r="R50" s="3650"/>
      <c r="S50" s="3650"/>
      <c r="T50" s="3650"/>
      <c r="U50" s="3650"/>
      <c r="V50" s="3650"/>
      <c r="W50" s="3650"/>
      <c r="X50" s="3650"/>
      <c r="Y50" s="3650"/>
      <c r="Z50" s="3650"/>
      <c r="AA50" s="3650"/>
      <c r="AB50" s="3650"/>
      <c r="AC50" s="3650"/>
      <c r="AD50" s="3650"/>
      <c r="AE50" s="3650"/>
      <c r="AF50" s="3650"/>
      <c r="AG50" s="3650"/>
      <c r="AH50" s="3650"/>
      <c r="AI50" s="3650"/>
      <c r="AJ50" s="3650"/>
      <c r="AK50" s="3650"/>
      <c r="AL50" s="3650"/>
      <c r="AM50" s="3650"/>
      <c r="AN50" s="3650"/>
      <c r="AO50" s="3650"/>
      <c r="AP50" s="3650"/>
      <c r="AQ50" s="3650"/>
      <c r="AR50" s="3650"/>
      <c r="AS50" s="3650"/>
      <c r="AT50" s="3650"/>
      <c r="AU50" s="3650"/>
      <c r="AV50" s="3650"/>
      <c r="AW50" s="3650"/>
      <c r="AX50" s="3650"/>
      <c r="AY50" s="3650"/>
      <c r="AZ50" s="3650"/>
      <c r="BA50" s="3650"/>
      <c r="BB50" s="3650"/>
      <c r="BC50" s="3650"/>
      <c r="BD50" s="3650"/>
      <c r="BE50" s="3650"/>
      <c r="BF50" s="3650"/>
      <c r="BG50" s="3650"/>
      <c r="BH50" s="3650"/>
      <c r="BI50" s="3650"/>
      <c r="BJ50" s="3650"/>
      <c r="BK50" s="3650"/>
      <c r="BL50" s="3650"/>
      <c r="BM50" s="3650"/>
      <c r="BN50" s="3650"/>
      <c r="BO50" s="3650"/>
      <c r="BP50" s="3650"/>
      <c r="BQ50" s="3650"/>
      <c r="BR50" s="3650"/>
      <c r="BS50" s="3650"/>
      <c r="BT50" s="3650"/>
      <c r="BU50" s="3651"/>
    </row>
    <row r="51" spans="3:73" s="287" customFormat="1" ht="9" customHeight="1">
      <c r="C51" s="312"/>
      <c r="D51" s="313"/>
      <c r="E51" s="313"/>
      <c r="F51" s="314"/>
      <c r="G51" s="3649"/>
      <c r="H51" s="3650"/>
      <c r="I51" s="3650"/>
      <c r="J51" s="3650"/>
      <c r="K51" s="3650"/>
      <c r="L51" s="3650"/>
      <c r="M51" s="3650"/>
      <c r="N51" s="3650"/>
      <c r="O51" s="3650"/>
      <c r="P51" s="3650"/>
      <c r="Q51" s="3650"/>
      <c r="R51" s="3650"/>
      <c r="S51" s="3650"/>
      <c r="T51" s="3650"/>
      <c r="U51" s="3650"/>
      <c r="V51" s="3650"/>
      <c r="W51" s="3650"/>
      <c r="X51" s="3650"/>
      <c r="Y51" s="3650"/>
      <c r="Z51" s="3650"/>
      <c r="AA51" s="3650"/>
      <c r="AB51" s="3650"/>
      <c r="AC51" s="3650"/>
      <c r="AD51" s="3650"/>
      <c r="AE51" s="3650"/>
      <c r="AF51" s="3650"/>
      <c r="AG51" s="3650"/>
      <c r="AH51" s="3650"/>
      <c r="AI51" s="3650"/>
      <c r="AJ51" s="3650"/>
      <c r="AK51" s="3650"/>
      <c r="AL51" s="3650"/>
      <c r="AM51" s="3650"/>
      <c r="AN51" s="3650"/>
      <c r="AO51" s="3650"/>
      <c r="AP51" s="3650"/>
      <c r="AQ51" s="3650"/>
      <c r="AR51" s="3650"/>
      <c r="AS51" s="3650"/>
      <c r="AT51" s="3650"/>
      <c r="AU51" s="3650"/>
      <c r="AV51" s="3650"/>
      <c r="AW51" s="3650"/>
      <c r="AX51" s="3650"/>
      <c r="AY51" s="3650"/>
      <c r="AZ51" s="3650"/>
      <c r="BA51" s="3650"/>
      <c r="BB51" s="3650"/>
      <c r="BC51" s="3650"/>
      <c r="BD51" s="3650"/>
      <c r="BE51" s="3650"/>
      <c r="BF51" s="3650"/>
      <c r="BG51" s="3650"/>
      <c r="BH51" s="3650"/>
      <c r="BI51" s="3650"/>
      <c r="BJ51" s="3650"/>
      <c r="BK51" s="3650"/>
      <c r="BL51" s="3650"/>
      <c r="BM51" s="3650"/>
      <c r="BN51" s="3650"/>
      <c r="BO51" s="3650"/>
      <c r="BP51" s="3650"/>
      <c r="BQ51" s="3650"/>
      <c r="BR51" s="3650"/>
      <c r="BS51" s="3650"/>
      <c r="BT51" s="3650"/>
      <c r="BU51" s="3651"/>
    </row>
    <row r="52" spans="3:73" s="287" customFormat="1" ht="9" customHeight="1">
      <c r="C52" s="312"/>
      <c r="D52" s="313"/>
      <c r="E52" s="313"/>
      <c r="F52" s="314"/>
      <c r="G52" s="3649"/>
      <c r="H52" s="3650"/>
      <c r="I52" s="3650"/>
      <c r="J52" s="3650"/>
      <c r="K52" s="3650"/>
      <c r="L52" s="3650"/>
      <c r="M52" s="3650"/>
      <c r="N52" s="3650"/>
      <c r="O52" s="3650"/>
      <c r="P52" s="3650"/>
      <c r="Q52" s="3650"/>
      <c r="R52" s="3650"/>
      <c r="S52" s="3650"/>
      <c r="T52" s="3650"/>
      <c r="U52" s="3650"/>
      <c r="V52" s="3650"/>
      <c r="W52" s="3650"/>
      <c r="X52" s="3650"/>
      <c r="Y52" s="3650"/>
      <c r="Z52" s="3650"/>
      <c r="AA52" s="3650"/>
      <c r="AB52" s="3650"/>
      <c r="AC52" s="3650"/>
      <c r="AD52" s="3650"/>
      <c r="AE52" s="3650"/>
      <c r="AF52" s="3650"/>
      <c r="AG52" s="3650"/>
      <c r="AH52" s="3650"/>
      <c r="AI52" s="3650"/>
      <c r="AJ52" s="3650"/>
      <c r="AK52" s="3650"/>
      <c r="AL52" s="3650"/>
      <c r="AM52" s="3650"/>
      <c r="AN52" s="3650"/>
      <c r="AO52" s="3650"/>
      <c r="AP52" s="3650"/>
      <c r="AQ52" s="3650"/>
      <c r="AR52" s="3650"/>
      <c r="AS52" s="3650"/>
      <c r="AT52" s="3650"/>
      <c r="AU52" s="3650"/>
      <c r="AV52" s="3650"/>
      <c r="AW52" s="3650"/>
      <c r="AX52" s="3650"/>
      <c r="AY52" s="3650"/>
      <c r="AZ52" s="3650"/>
      <c r="BA52" s="3650"/>
      <c r="BB52" s="3650"/>
      <c r="BC52" s="3650"/>
      <c r="BD52" s="3650"/>
      <c r="BE52" s="3650"/>
      <c r="BF52" s="3650"/>
      <c r="BG52" s="3650"/>
      <c r="BH52" s="3650"/>
      <c r="BI52" s="3650"/>
      <c r="BJ52" s="3650"/>
      <c r="BK52" s="3650"/>
      <c r="BL52" s="3650"/>
      <c r="BM52" s="3650"/>
      <c r="BN52" s="3650"/>
      <c r="BO52" s="3650"/>
      <c r="BP52" s="3650"/>
      <c r="BQ52" s="3650"/>
      <c r="BR52" s="3650"/>
      <c r="BS52" s="3650"/>
      <c r="BT52" s="3650"/>
      <c r="BU52" s="3651"/>
    </row>
    <row r="53" spans="3:73" s="287" customFormat="1" ht="9" customHeight="1">
      <c r="C53" s="312"/>
      <c r="D53" s="313"/>
      <c r="E53" s="313"/>
      <c r="F53" s="314"/>
      <c r="G53" s="3649"/>
      <c r="H53" s="3650"/>
      <c r="I53" s="3650"/>
      <c r="J53" s="3650"/>
      <c r="K53" s="3650"/>
      <c r="L53" s="3650"/>
      <c r="M53" s="3650"/>
      <c r="N53" s="3650"/>
      <c r="O53" s="3650"/>
      <c r="P53" s="3650"/>
      <c r="Q53" s="3650"/>
      <c r="R53" s="3650"/>
      <c r="S53" s="3650"/>
      <c r="T53" s="3650"/>
      <c r="U53" s="3650"/>
      <c r="V53" s="3650"/>
      <c r="W53" s="3650"/>
      <c r="X53" s="3650"/>
      <c r="Y53" s="3650"/>
      <c r="Z53" s="3650"/>
      <c r="AA53" s="3650"/>
      <c r="AB53" s="3650"/>
      <c r="AC53" s="3650"/>
      <c r="AD53" s="3650"/>
      <c r="AE53" s="3650"/>
      <c r="AF53" s="3650"/>
      <c r="AG53" s="3650"/>
      <c r="AH53" s="3650"/>
      <c r="AI53" s="3650"/>
      <c r="AJ53" s="3650"/>
      <c r="AK53" s="3650"/>
      <c r="AL53" s="3650"/>
      <c r="AM53" s="3650"/>
      <c r="AN53" s="3650"/>
      <c r="AO53" s="3650"/>
      <c r="AP53" s="3650"/>
      <c r="AQ53" s="3650"/>
      <c r="AR53" s="3650"/>
      <c r="AS53" s="3650"/>
      <c r="AT53" s="3650"/>
      <c r="AU53" s="3650"/>
      <c r="AV53" s="3650"/>
      <c r="AW53" s="3650"/>
      <c r="AX53" s="3650"/>
      <c r="AY53" s="3650"/>
      <c r="AZ53" s="3650"/>
      <c r="BA53" s="3650"/>
      <c r="BB53" s="3650"/>
      <c r="BC53" s="3650"/>
      <c r="BD53" s="3650"/>
      <c r="BE53" s="3650"/>
      <c r="BF53" s="3650"/>
      <c r="BG53" s="3650"/>
      <c r="BH53" s="3650"/>
      <c r="BI53" s="3650"/>
      <c r="BJ53" s="3650"/>
      <c r="BK53" s="3650"/>
      <c r="BL53" s="3650"/>
      <c r="BM53" s="3650"/>
      <c r="BN53" s="3650"/>
      <c r="BO53" s="3650"/>
      <c r="BP53" s="3650"/>
      <c r="BQ53" s="3650"/>
      <c r="BR53" s="3650"/>
      <c r="BS53" s="3650"/>
      <c r="BT53" s="3650"/>
      <c r="BU53" s="3651"/>
    </row>
    <row r="54" spans="3:73" s="287" customFormat="1" ht="9" customHeight="1">
      <c r="C54" s="312"/>
      <c r="D54" s="313"/>
      <c r="E54" s="313"/>
      <c r="F54" s="314"/>
      <c r="G54" s="3649"/>
      <c r="H54" s="3650"/>
      <c r="I54" s="3650"/>
      <c r="J54" s="3650"/>
      <c r="K54" s="3650"/>
      <c r="L54" s="3650"/>
      <c r="M54" s="3650"/>
      <c r="N54" s="3650"/>
      <c r="O54" s="3650"/>
      <c r="P54" s="3650"/>
      <c r="Q54" s="3650"/>
      <c r="R54" s="3650"/>
      <c r="S54" s="3650"/>
      <c r="T54" s="3650"/>
      <c r="U54" s="3650"/>
      <c r="V54" s="3650"/>
      <c r="W54" s="3650"/>
      <c r="X54" s="3650"/>
      <c r="Y54" s="3650"/>
      <c r="Z54" s="3650"/>
      <c r="AA54" s="3650"/>
      <c r="AB54" s="3650"/>
      <c r="AC54" s="3650"/>
      <c r="AD54" s="3650"/>
      <c r="AE54" s="3650"/>
      <c r="AF54" s="3650"/>
      <c r="AG54" s="3650"/>
      <c r="AH54" s="3650"/>
      <c r="AI54" s="3650"/>
      <c r="AJ54" s="3650"/>
      <c r="AK54" s="3650"/>
      <c r="AL54" s="3650"/>
      <c r="AM54" s="3650"/>
      <c r="AN54" s="3650"/>
      <c r="AO54" s="3650"/>
      <c r="AP54" s="3650"/>
      <c r="AQ54" s="3650"/>
      <c r="AR54" s="3650"/>
      <c r="AS54" s="3650"/>
      <c r="AT54" s="3650"/>
      <c r="AU54" s="3650"/>
      <c r="AV54" s="3650"/>
      <c r="AW54" s="3650"/>
      <c r="AX54" s="3650"/>
      <c r="AY54" s="3650"/>
      <c r="AZ54" s="3650"/>
      <c r="BA54" s="3650"/>
      <c r="BB54" s="3650"/>
      <c r="BC54" s="3650"/>
      <c r="BD54" s="3650"/>
      <c r="BE54" s="3650"/>
      <c r="BF54" s="3650"/>
      <c r="BG54" s="3650"/>
      <c r="BH54" s="3650"/>
      <c r="BI54" s="3650"/>
      <c r="BJ54" s="3650"/>
      <c r="BK54" s="3650"/>
      <c r="BL54" s="3650"/>
      <c r="BM54" s="3650"/>
      <c r="BN54" s="3650"/>
      <c r="BO54" s="3650"/>
      <c r="BP54" s="3650"/>
      <c r="BQ54" s="3650"/>
      <c r="BR54" s="3650"/>
      <c r="BS54" s="3650"/>
      <c r="BT54" s="3650"/>
      <c r="BU54" s="3651"/>
    </row>
    <row r="55" spans="3:73" s="287" customFormat="1" ht="9" customHeight="1">
      <c r="C55" s="312"/>
      <c r="D55" s="313"/>
      <c r="E55" s="313"/>
      <c r="F55" s="314"/>
      <c r="G55" s="3649"/>
      <c r="H55" s="3650"/>
      <c r="I55" s="3650"/>
      <c r="J55" s="3650"/>
      <c r="K55" s="3650"/>
      <c r="L55" s="3650"/>
      <c r="M55" s="3650"/>
      <c r="N55" s="3650"/>
      <c r="O55" s="3650"/>
      <c r="P55" s="3650"/>
      <c r="Q55" s="3650"/>
      <c r="R55" s="3650"/>
      <c r="S55" s="3650"/>
      <c r="T55" s="3650"/>
      <c r="U55" s="3650"/>
      <c r="V55" s="3650"/>
      <c r="W55" s="3650"/>
      <c r="X55" s="3650"/>
      <c r="Y55" s="3650"/>
      <c r="Z55" s="3650"/>
      <c r="AA55" s="3650"/>
      <c r="AB55" s="3650"/>
      <c r="AC55" s="3650"/>
      <c r="AD55" s="3650"/>
      <c r="AE55" s="3650"/>
      <c r="AF55" s="3650"/>
      <c r="AG55" s="3650"/>
      <c r="AH55" s="3650"/>
      <c r="AI55" s="3650"/>
      <c r="AJ55" s="3650"/>
      <c r="AK55" s="3650"/>
      <c r="AL55" s="3650"/>
      <c r="AM55" s="3650"/>
      <c r="AN55" s="3650"/>
      <c r="AO55" s="3650"/>
      <c r="AP55" s="3650"/>
      <c r="AQ55" s="3650"/>
      <c r="AR55" s="3650"/>
      <c r="AS55" s="3650"/>
      <c r="AT55" s="3650"/>
      <c r="AU55" s="3650"/>
      <c r="AV55" s="3650"/>
      <c r="AW55" s="3650"/>
      <c r="AX55" s="3650"/>
      <c r="AY55" s="3650"/>
      <c r="AZ55" s="3650"/>
      <c r="BA55" s="3650"/>
      <c r="BB55" s="3650"/>
      <c r="BC55" s="3650"/>
      <c r="BD55" s="3650"/>
      <c r="BE55" s="3650"/>
      <c r="BF55" s="3650"/>
      <c r="BG55" s="3650"/>
      <c r="BH55" s="3650"/>
      <c r="BI55" s="3650"/>
      <c r="BJ55" s="3650"/>
      <c r="BK55" s="3650"/>
      <c r="BL55" s="3650"/>
      <c r="BM55" s="3650"/>
      <c r="BN55" s="3650"/>
      <c r="BO55" s="3650"/>
      <c r="BP55" s="3650"/>
      <c r="BQ55" s="3650"/>
      <c r="BR55" s="3650"/>
      <c r="BS55" s="3650"/>
      <c r="BT55" s="3650"/>
      <c r="BU55" s="3651"/>
    </row>
    <row r="56" spans="3:73" s="287" customFormat="1" ht="9" customHeight="1">
      <c r="C56" s="312"/>
      <c r="D56" s="313"/>
      <c r="E56" s="313"/>
      <c r="F56" s="314"/>
      <c r="G56" s="3649"/>
      <c r="H56" s="3650"/>
      <c r="I56" s="3650"/>
      <c r="J56" s="3650"/>
      <c r="K56" s="3650"/>
      <c r="L56" s="3650"/>
      <c r="M56" s="3650"/>
      <c r="N56" s="3650"/>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650"/>
      <c r="AK56" s="3650"/>
      <c r="AL56" s="3650"/>
      <c r="AM56" s="3650"/>
      <c r="AN56" s="3650"/>
      <c r="AO56" s="3650"/>
      <c r="AP56" s="3650"/>
      <c r="AQ56" s="3650"/>
      <c r="AR56" s="3650"/>
      <c r="AS56" s="3650"/>
      <c r="AT56" s="3650"/>
      <c r="AU56" s="3650"/>
      <c r="AV56" s="3650"/>
      <c r="AW56" s="3650"/>
      <c r="AX56" s="3650"/>
      <c r="AY56" s="3650"/>
      <c r="AZ56" s="3650"/>
      <c r="BA56" s="3650"/>
      <c r="BB56" s="3650"/>
      <c r="BC56" s="3650"/>
      <c r="BD56" s="3650"/>
      <c r="BE56" s="3650"/>
      <c r="BF56" s="3650"/>
      <c r="BG56" s="3650"/>
      <c r="BH56" s="3650"/>
      <c r="BI56" s="3650"/>
      <c r="BJ56" s="3650"/>
      <c r="BK56" s="3650"/>
      <c r="BL56" s="3650"/>
      <c r="BM56" s="3650"/>
      <c r="BN56" s="3650"/>
      <c r="BO56" s="3650"/>
      <c r="BP56" s="3650"/>
      <c r="BQ56" s="3650"/>
      <c r="BR56" s="3650"/>
      <c r="BS56" s="3650"/>
      <c r="BT56" s="3650"/>
      <c r="BU56" s="3651"/>
    </row>
    <row r="57" spans="3:73" s="287" customFormat="1" ht="9" customHeight="1">
      <c r="C57" s="312"/>
      <c r="D57" s="313"/>
      <c r="E57" s="313"/>
      <c r="F57" s="314"/>
      <c r="G57" s="3649"/>
      <c r="H57" s="3650"/>
      <c r="I57" s="3650"/>
      <c r="J57" s="3650"/>
      <c r="K57" s="3650"/>
      <c r="L57" s="3650"/>
      <c r="M57" s="3650"/>
      <c r="N57" s="3650"/>
      <c r="O57" s="3650"/>
      <c r="P57" s="3650"/>
      <c r="Q57" s="3650"/>
      <c r="R57" s="3650"/>
      <c r="S57" s="3650"/>
      <c r="T57" s="3650"/>
      <c r="U57" s="3650"/>
      <c r="V57" s="3650"/>
      <c r="W57" s="3650"/>
      <c r="X57" s="3650"/>
      <c r="Y57" s="3650"/>
      <c r="Z57" s="3650"/>
      <c r="AA57" s="3650"/>
      <c r="AB57" s="3650"/>
      <c r="AC57" s="3650"/>
      <c r="AD57" s="3650"/>
      <c r="AE57" s="3650"/>
      <c r="AF57" s="3650"/>
      <c r="AG57" s="3650"/>
      <c r="AH57" s="3650"/>
      <c r="AI57" s="3650"/>
      <c r="AJ57" s="3650"/>
      <c r="AK57" s="3650"/>
      <c r="AL57" s="3650"/>
      <c r="AM57" s="3650"/>
      <c r="AN57" s="3650"/>
      <c r="AO57" s="3650"/>
      <c r="AP57" s="3650"/>
      <c r="AQ57" s="3650"/>
      <c r="AR57" s="3650"/>
      <c r="AS57" s="3650"/>
      <c r="AT57" s="3650"/>
      <c r="AU57" s="3650"/>
      <c r="AV57" s="3650"/>
      <c r="AW57" s="3650"/>
      <c r="AX57" s="3650"/>
      <c r="AY57" s="3650"/>
      <c r="AZ57" s="3650"/>
      <c r="BA57" s="3650"/>
      <c r="BB57" s="3650"/>
      <c r="BC57" s="3650"/>
      <c r="BD57" s="3650"/>
      <c r="BE57" s="3650"/>
      <c r="BF57" s="3650"/>
      <c r="BG57" s="3650"/>
      <c r="BH57" s="3650"/>
      <c r="BI57" s="3650"/>
      <c r="BJ57" s="3650"/>
      <c r="BK57" s="3650"/>
      <c r="BL57" s="3650"/>
      <c r="BM57" s="3650"/>
      <c r="BN57" s="3650"/>
      <c r="BO57" s="3650"/>
      <c r="BP57" s="3650"/>
      <c r="BQ57" s="3650"/>
      <c r="BR57" s="3650"/>
      <c r="BS57" s="3650"/>
      <c r="BT57" s="3650"/>
      <c r="BU57" s="3651"/>
    </row>
    <row r="58" spans="3:73" s="287" customFormat="1" ht="9" customHeight="1">
      <c r="C58" s="312"/>
      <c r="D58" s="313"/>
      <c r="E58" s="313"/>
      <c r="F58" s="314"/>
      <c r="G58" s="3649"/>
      <c r="H58" s="3650"/>
      <c r="I58" s="3650"/>
      <c r="J58" s="3650"/>
      <c r="K58" s="3650"/>
      <c r="L58" s="3650"/>
      <c r="M58" s="3650"/>
      <c r="N58" s="3650"/>
      <c r="O58" s="3650"/>
      <c r="P58" s="3650"/>
      <c r="Q58" s="3650"/>
      <c r="R58" s="3650"/>
      <c r="S58" s="3650"/>
      <c r="T58" s="3650"/>
      <c r="U58" s="3650"/>
      <c r="V58" s="3650"/>
      <c r="W58" s="3650"/>
      <c r="X58" s="3650"/>
      <c r="Y58" s="3650"/>
      <c r="Z58" s="3650"/>
      <c r="AA58" s="3650"/>
      <c r="AB58" s="3650"/>
      <c r="AC58" s="3650"/>
      <c r="AD58" s="3650"/>
      <c r="AE58" s="3650"/>
      <c r="AF58" s="3650"/>
      <c r="AG58" s="3650"/>
      <c r="AH58" s="3650"/>
      <c r="AI58" s="3650"/>
      <c r="AJ58" s="3650"/>
      <c r="AK58" s="3650"/>
      <c r="AL58" s="3650"/>
      <c r="AM58" s="3650"/>
      <c r="AN58" s="3650"/>
      <c r="AO58" s="3650"/>
      <c r="AP58" s="3650"/>
      <c r="AQ58" s="3650"/>
      <c r="AR58" s="3650"/>
      <c r="AS58" s="3650"/>
      <c r="AT58" s="3650"/>
      <c r="AU58" s="3650"/>
      <c r="AV58" s="3650"/>
      <c r="AW58" s="3650"/>
      <c r="AX58" s="3650"/>
      <c r="AY58" s="3650"/>
      <c r="AZ58" s="3650"/>
      <c r="BA58" s="3650"/>
      <c r="BB58" s="3650"/>
      <c r="BC58" s="3650"/>
      <c r="BD58" s="3650"/>
      <c r="BE58" s="3650"/>
      <c r="BF58" s="3650"/>
      <c r="BG58" s="3650"/>
      <c r="BH58" s="3650"/>
      <c r="BI58" s="3650"/>
      <c r="BJ58" s="3650"/>
      <c r="BK58" s="3650"/>
      <c r="BL58" s="3650"/>
      <c r="BM58" s="3650"/>
      <c r="BN58" s="3650"/>
      <c r="BO58" s="3650"/>
      <c r="BP58" s="3650"/>
      <c r="BQ58" s="3650"/>
      <c r="BR58" s="3650"/>
      <c r="BS58" s="3650"/>
      <c r="BT58" s="3650"/>
      <c r="BU58" s="3651"/>
    </row>
    <row r="59" spans="3:73" s="287" customFormat="1" ht="9" customHeight="1">
      <c r="C59" s="312"/>
      <c r="D59" s="313"/>
      <c r="E59" s="313"/>
      <c r="F59" s="314"/>
      <c r="G59" s="3649"/>
      <c r="H59" s="3650"/>
      <c r="I59" s="3650"/>
      <c r="J59" s="3650"/>
      <c r="K59" s="3650"/>
      <c r="L59" s="3650"/>
      <c r="M59" s="3650"/>
      <c r="N59" s="3650"/>
      <c r="O59" s="3650"/>
      <c r="P59" s="3650"/>
      <c r="Q59" s="3650"/>
      <c r="R59" s="3650"/>
      <c r="S59" s="3650"/>
      <c r="T59" s="3650"/>
      <c r="U59" s="3650"/>
      <c r="V59" s="3650"/>
      <c r="W59" s="3650"/>
      <c r="X59" s="3650"/>
      <c r="Y59" s="3650"/>
      <c r="Z59" s="3650"/>
      <c r="AA59" s="3650"/>
      <c r="AB59" s="3650"/>
      <c r="AC59" s="3650"/>
      <c r="AD59" s="3650"/>
      <c r="AE59" s="3650"/>
      <c r="AF59" s="3650"/>
      <c r="AG59" s="3650"/>
      <c r="AH59" s="3650"/>
      <c r="AI59" s="3650"/>
      <c r="AJ59" s="3650"/>
      <c r="AK59" s="3650"/>
      <c r="AL59" s="3650"/>
      <c r="AM59" s="3650"/>
      <c r="AN59" s="3650"/>
      <c r="AO59" s="3650"/>
      <c r="AP59" s="3650"/>
      <c r="AQ59" s="3650"/>
      <c r="AR59" s="3650"/>
      <c r="AS59" s="3650"/>
      <c r="AT59" s="3650"/>
      <c r="AU59" s="3650"/>
      <c r="AV59" s="3650"/>
      <c r="AW59" s="3650"/>
      <c r="AX59" s="3650"/>
      <c r="AY59" s="3650"/>
      <c r="AZ59" s="3650"/>
      <c r="BA59" s="3650"/>
      <c r="BB59" s="3650"/>
      <c r="BC59" s="3650"/>
      <c r="BD59" s="3650"/>
      <c r="BE59" s="3650"/>
      <c r="BF59" s="3650"/>
      <c r="BG59" s="3650"/>
      <c r="BH59" s="3650"/>
      <c r="BI59" s="3650"/>
      <c r="BJ59" s="3650"/>
      <c r="BK59" s="3650"/>
      <c r="BL59" s="3650"/>
      <c r="BM59" s="3650"/>
      <c r="BN59" s="3650"/>
      <c r="BO59" s="3650"/>
      <c r="BP59" s="3650"/>
      <c r="BQ59" s="3650"/>
      <c r="BR59" s="3650"/>
      <c r="BS59" s="3650"/>
      <c r="BT59" s="3650"/>
      <c r="BU59" s="3651"/>
    </row>
    <row r="60" spans="3:73" s="287" customFormat="1" ht="9" customHeight="1">
      <c r="C60" s="312"/>
      <c r="D60" s="313"/>
      <c r="E60" s="313"/>
      <c r="F60" s="314"/>
      <c r="G60" s="3649"/>
      <c r="H60" s="3650"/>
      <c r="I60" s="3650"/>
      <c r="J60" s="3650"/>
      <c r="K60" s="3650"/>
      <c r="L60" s="3650"/>
      <c r="M60" s="3650"/>
      <c r="N60" s="3650"/>
      <c r="O60" s="3650"/>
      <c r="P60" s="3650"/>
      <c r="Q60" s="3650"/>
      <c r="R60" s="3650"/>
      <c r="S60" s="3650"/>
      <c r="T60" s="3650"/>
      <c r="U60" s="3650"/>
      <c r="V60" s="3650"/>
      <c r="W60" s="3650"/>
      <c r="X60" s="3650"/>
      <c r="Y60" s="3650"/>
      <c r="Z60" s="3650"/>
      <c r="AA60" s="3650"/>
      <c r="AB60" s="3650"/>
      <c r="AC60" s="3650"/>
      <c r="AD60" s="3650"/>
      <c r="AE60" s="3650"/>
      <c r="AF60" s="3650"/>
      <c r="AG60" s="3650"/>
      <c r="AH60" s="3650"/>
      <c r="AI60" s="3650"/>
      <c r="AJ60" s="3650"/>
      <c r="AK60" s="3650"/>
      <c r="AL60" s="3650"/>
      <c r="AM60" s="3650"/>
      <c r="AN60" s="3650"/>
      <c r="AO60" s="3650"/>
      <c r="AP60" s="3650"/>
      <c r="AQ60" s="3650"/>
      <c r="AR60" s="3650"/>
      <c r="AS60" s="3650"/>
      <c r="AT60" s="3650"/>
      <c r="AU60" s="3650"/>
      <c r="AV60" s="3650"/>
      <c r="AW60" s="3650"/>
      <c r="AX60" s="3650"/>
      <c r="AY60" s="3650"/>
      <c r="AZ60" s="3650"/>
      <c r="BA60" s="3650"/>
      <c r="BB60" s="3650"/>
      <c r="BC60" s="3650"/>
      <c r="BD60" s="3650"/>
      <c r="BE60" s="3650"/>
      <c r="BF60" s="3650"/>
      <c r="BG60" s="3650"/>
      <c r="BH60" s="3650"/>
      <c r="BI60" s="3650"/>
      <c r="BJ60" s="3650"/>
      <c r="BK60" s="3650"/>
      <c r="BL60" s="3650"/>
      <c r="BM60" s="3650"/>
      <c r="BN60" s="3650"/>
      <c r="BO60" s="3650"/>
      <c r="BP60" s="3650"/>
      <c r="BQ60" s="3650"/>
      <c r="BR60" s="3650"/>
      <c r="BS60" s="3650"/>
      <c r="BT60" s="3650"/>
      <c r="BU60" s="3651"/>
    </row>
    <row r="61" spans="3:73" s="287" customFormat="1" ht="9" customHeight="1">
      <c r="C61" s="312"/>
      <c r="D61" s="313"/>
      <c r="E61" s="313"/>
      <c r="F61" s="314"/>
      <c r="G61" s="3649"/>
      <c r="H61" s="3650"/>
      <c r="I61" s="3650"/>
      <c r="J61" s="3650"/>
      <c r="K61" s="3650"/>
      <c r="L61" s="3650"/>
      <c r="M61" s="3650"/>
      <c r="N61" s="3650"/>
      <c r="O61" s="3650"/>
      <c r="P61" s="3650"/>
      <c r="Q61" s="3650"/>
      <c r="R61" s="3650"/>
      <c r="S61" s="3650"/>
      <c r="T61" s="3650"/>
      <c r="U61" s="3650"/>
      <c r="V61" s="3650"/>
      <c r="W61" s="3650"/>
      <c r="X61" s="3650"/>
      <c r="Y61" s="3650"/>
      <c r="Z61" s="3650"/>
      <c r="AA61" s="3650"/>
      <c r="AB61" s="3650"/>
      <c r="AC61" s="3650"/>
      <c r="AD61" s="3650"/>
      <c r="AE61" s="3650"/>
      <c r="AF61" s="3650"/>
      <c r="AG61" s="3650"/>
      <c r="AH61" s="3650"/>
      <c r="AI61" s="3650"/>
      <c r="AJ61" s="3650"/>
      <c r="AK61" s="3650"/>
      <c r="AL61" s="3650"/>
      <c r="AM61" s="3650"/>
      <c r="AN61" s="3650"/>
      <c r="AO61" s="3650"/>
      <c r="AP61" s="3650"/>
      <c r="AQ61" s="3650"/>
      <c r="AR61" s="3650"/>
      <c r="AS61" s="3650"/>
      <c r="AT61" s="3650"/>
      <c r="AU61" s="3650"/>
      <c r="AV61" s="3650"/>
      <c r="AW61" s="3650"/>
      <c r="AX61" s="3650"/>
      <c r="AY61" s="3650"/>
      <c r="AZ61" s="3650"/>
      <c r="BA61" s="3650"/>
      <c r="BB61" s="3650"/>
      <c r="BC61" s="3650"/>
      <c r="BD61" s="3650"/>
      <c r="BE61" s="3650"/>
      <c r="BF61" s="3650"/>
      <c r="BG61" s="3650"/>
      <c r="BH61" s="3650"/>
      <c r="BI61" s="3650"/>
      <c r="BJ61" s="3650"/>
      <c r="BK61" s="3650"/>
      <c r="BL61" s="3650"/>
      <c r="BM61" s="3650"/>
      <c r="BN61" s="3650"/>
      <c r="BO61" s="3650"/>
      <c r="BP61" s="3650"/>
      <c r="BQ61" s="3650"/>
      <c r="BR61" s="3650"/>
      <c r="BS61" s="3650"/>
      <c r="BT61" s="3650"/>
      <c r="BU61" s="3651"/>
    </row>
    <row r="62" spans="3:73" s="287" customFormat="1" ht="17.25" customHeight="1">
      <c r="C62" s="3655" t="s">
        <v>14</v>
      </c>
      <c r="D62" s="3656"/>
      <c r="E62" s="3656"/>
      <c r="F62" s="3657"/>
      <c r="G62" s="3649"/>
      <c r="H62" s="3650"/>
      <c r="I62" s="3650"/>
      <c r="J62" s="3650"/>
      <c r="K62" s="3650"/>
      <c r="L62" s="3650"/>
      <c r="M62" s="3650"/>
      <c r="N62" s="3650"/>
      <c r="O62" s="3650"/>
      <c r="P62" s="3650"/>
      <c r="Q62" s="3650"/>
      <c r="R62" s="3650"/>
      <c r="S62" s="3650"/>
      <c r="T62" s="3650"/>
      <c r="U62" s="3650"/>
      <c r="V62" s="3650"/>
      <c r="W62" s="3650"/>
      <c r="X62" s="3650"/>
      <c r="Y62" s="3650"/>
      <c r="Z62" s="3650"/>
      <c r="AA62" s="3650"/>
      <c r="AB62" s="3650"/>
      <c r="AC62" s="3650"/>
      <c r="AD62" s="3650"/>
      <c r="AE62" s="3650"/>
      <c r="AF62" s="3650"/>
      <c r="AG62" s="3650"/>
      <c r="AH62" s="3650"/>
      <c r="AI62" s="3650"/>
      <c r="AJ62" s="3650"/>
      <c r="AK62" s="3650"/>
      <c r="AL62" s="3650"/>
      <c r="AM62" s="3650"/>
      <c r="AN62" s="3650"/>
      <c r="AO62" s="3650"/>
      <c r="AP62" s="3650"/>
      <c r="AQ62" s="3650"/>
      <c r="AR62" s="3650"/>
      <c r="AS62" s="3650"/>
      <c r="AT62" s="3650"/>
      <c r="AU62" s="3650"/>
      <c r="AV62" s="3650"/>
      <c r="AW62" s="3650"/>
      <c r="AX62" s="3650"/>
      <c r="AY62" s="3650"/>
      <c r="AZ62" s="3650"/>
      <c r="BA62" s="3650"/>
      <c r="BB62" s="3650"/>
      <c r="BC62" s="3650"/>
      <c r="BD62" s="3650"/>
      <c r="BE62" s="3650"/>
      <c r="BF62" s="3650"/>
      <c r="BG62" s="3650"/>
      <c r="BH62" s="3650"/>
      <c r="BI62" s="3650"/>
      <c r="BJ62" s="3650"/>
      <c r="BK62" s="3650"/>
      <c r="BL62" s="3650"/>
      <c r="BM62" s="3650"/>
      <c r="BN62" s="3650"/>
      <c r="BO62" s="3650"/>
      <c r="BP62" s="3650"/>
      <c r="BQ62" s="3650"/>
      <c r="BR62" s="3650"/>
      <c r="BS62" s="3650"/>
      <c r="BT62" s="3650"/>
      <c r="BU62" s="3651"/>
    </row>
    <row r="63" spans="3:73" s="287" customFormat="1" ht="9" customHeight="1">
      <c r="C63" s="3655"/>
      <c r="D63" s="3656"/>
      <c r="E63" s="3656"/>
      <c r="F63" s="3657"/>
      <c r="G63" s="3649"/>
      <c r="H63" s="3650"/>
      <c r="I63" s="3650"/>
      <c r="J63" s="3650"/>
      <c r="K63" s="3650"/>
      <c r="L63" s="3650"/>
      <c r="M63" s="3650"/>
      <c r="N63" s="3650"/>
      <c r="O63" s="3650"/>
      <c r="P63" s="3650"/>
      <c r="Q63" s="3650"/>
      <c r="R63" s="3650"/>
      <c r="S63" s="3650"/>
      <c r="T63" s="3650"/>
      <c r="U63" s="3650"/>
      <c r="V63" s="3650"/>
      <c r="W63" s="3650"/>
      <c r="X63" s="3650"/>
      <c r="Y63" s="3650"/>
      <c r="Z63" s="3650"/>
      <c r="AA63" s="3650"/>
      <c r="AB63" s="3650"/>
      <c r="AC63" s="3650"/>
      <c r="AD63" s="3650"/>
      <c r="AE63" s="3650"/>
      <c r="AF63" s="3650"/>
      <c r="AG63" s="3650"/>
      <c r="AH63" s="3650"/>
      <c r="AI63" s="3650"/>
      <c r="AJ63" s="3650"/>
      <c r="AK63" s="3650"/>
      <c r="AL63" s="3650"/>
      <c r="AM63" s="3650"/>
      <c r="AN63" s="3650"/>
      <c r="AO63" s="3650"/>
      <c r="AP63" s="3650"/>
      <c r="AQ63" s="3650"/>
      <c r="AR63" s="3650"/>
      <c r="AS63" s="3650"/>
      <c r="AT63" s="3650"/>
      <c r="AU63" s="3650"/>
      <c r="AV63" s="3650"/>
      <c r="AW63" s="3650"/>
      <c r="AX63" s="3650"/>
      <c r="AY63" s="3650"/>
      <c r="AZ63" s="3650"/>
      <c r="BA63" s="3650"/>
      <c r="BB63" s="3650"/>
      <c r="BC63" s="3650"/>
      <c r="BD63" s="3650"/>
      <c r="BE63" s="3650"/>
      <c r="BF63" s="3650"/>
      <c r="BG63" s="3650"/>
      <c r="BH63" s="3650"/>
      <c r="BI63" s="3650"/>
      <c r="BJ63" s="3650"/>
      <c r="BK63" s="3650"/>
      <c r="BL63" s="3650"/>
      <c r="BM63" s="3650"/>
      <c r="BN63" s="3650"/>
      <c r="BO63" s="3650"/>
      <c r="BP63" s="3650"/>
      <c r="BQ63" s="3650"/>
      <c r="BR63" s="3650"/>
      <c r="BS63" s="3650"/>
      <c r="BT63" s="3650"/>
      <c r="BU63" s="3651"/>
    </row>
    <row r="64" spans="3:73" s="287" customFormat="1" ht="15.75" customHeight="1">
      <c r="C64" s="3658">
        <v>2</v>
      </c>
      <c r="D64" s="3659"/>
      <c r="E64" s="3659"/>
      <c r="F64" s="3660"/>
      <c r="G64" s="3649"/>
      <c r="H64" s="3650"/>
      <c r="I64" s="3650"/>
      <c r="J64" s="3650"/>
      <c r="K64" s="3650"/>
      <c r="L64" s="3650"/>
      <c r="M64" s="3650"/>
      <c r="N64" s="3650"/>
      <c r="O64" s="3650"/>
      <c r="P64" s="3650"/>
      <c r="Q64" s="3650"/>
      <c r="R64" s="3650"/>
      <c r="S64" s="3650"/>
      <c r="T64" s="3650"/>
      <c r="U64" s="3650"/>
      <c r="V64" s="3650"/>
      <c r="W64" s="3650"/>
      <c r="X64" s="3650"/>
      <c r="Y64" s="3650"/>
      <c r="Z64" s="3650"/>
      <c r="AA64" s="3650"/>
      <c r="AB64" s="3650"/>
      <c r="AC64" s="3650"/>
      <c r="AD64" s="3650"/>
      <c r="AE64" s="3650"/>
      <c r="AF64" s="3650"/>
      <c r="AG64" s="3650"/>
      <c r="AH64" s="3650"/>
      <c r="AI64" s="3650"/>
      <c r="AJ64" s="3650"/>
      <c r="AK64" s="3650"/>
      <c r="AL64" s="3650"/>
      <c r="AM64" s="3650"/>
      <c r="AN64" s="3650"/>
      <c r="AO64" s="3650"/>
      <c r="AP64" s="3650"/>
      <c r="AQ64" s="3650"/>
      <c r="AR64" s="3650"/>
      <c r="AS64" s="3650"/>
      <c r="AT64" s="3650"/>
      <c r="AU64" s="3650"/>
      <c r="AV64" s="3650"/>
      <c r="AW64" s="3650"/>
      <c r="AX64" s="3650"/>
      <c r="AY64" s="3650"/>
      <c r="AZ64" s="3650"/>
      <c r="BA64" s="3650"/>
      <c r="BB64" s="3650"/>
      <c r="BC64" s="3650"/>
      <c r="BD64" s="3650"/>
      <c r="BE64" s="3650"/>
      <c r="BF64" s="3650"/>
      <c r="BG64" s="3650"/>
      <c r="BH64" s="3650"/>
      <c r="BI64" s="3650"/>
      <c r="BJ64" s="3650"/>
      <c r="BK64" s="3650"/>
      <c r="BL64" s="3650"/>
      <c r="BM64" s="3650"/>
      <c r="BN64" s="3650"/>
      <c r="BO64" s="3650"/>
      <c r="BP64" s="3650"/>
      <c r="BQ64" s="3650"/>
      <c r="BR64" s="3650"/>
      <c r="BS64" s="3650"/>
      <c r="BT64" s="3650"/>
      <c r="BU64" s="3651"/>
    </row>
    <row r="65" spans="3:73" s="287" customFormat="1" ht="15.75" customHeight="1">
      <c r="C65" s="3658"/>
      <c r="D65" s="3659"/>
      <c r="E65" s="3659"/>
      <c r="F65" s="3660"/>
      <c r="G65" s="3649"/>
      <c r="H65" s="3650"/>
      <c r="I65" s="3650"/>
      <c r="J65" s="3650"/>
      <c r="K65" s="3650"/>
      <c r="L65" s="3650"/>
      <c r="M65" s="3650"/>
      <c r="N65" s="3650"/>
      <c r="O65" s="3650"/>
      <c r="P65" s="3650"/>
      <c r="Q65" s="3650"/>
      <c r="R65" s="3650"/>
      <c r="S65" s="3650"/>
      <c r="T65" s="3650"/>
      <c r="U65" s="3650"/>
      <c r="V65" s="3650"/>
      <c r="W65" s="3650"/>
      <c r="X65" s="3650"/>
      <c r="Y65" s="3650"/>
      <c r="Z65" s="3650"/>
      <c r="AA65" s="3650"/>
      <c r="AB65" s="3650"/>
      <c r="AC65" s="3650"/>
      <c r="AD65" s="3650"/>
      <c r="AE65" s="3650"/>
      <c r="AF65" s="3650"/>
      <c r="AG65" s="3650"/>
      <c r="AH65" s="3650"/>
      <c r="AI65" s="3650"/>
      <c r="AJ65" s="3650"/>
      <c r="AK65" s="3650"/>
      <c r="AL65" s="3650"/>
      <c r="AM65" s="3650"/>
      <c r="AN65" s="3650"/>
      <c r="AO65" s="3650"/>
      <c r="AP65" s="3650"/>
      <c r="AQ65" s="3650"/>
      <c r="AR65" s="3650"/>
      <c r="AS65" s="3650"/>
      <c r="AT65" s="3650"/>
      <c r="AU65" s="3650"/>
      <c r="AV65" s="3650"/>
      <c r="AW65" s="3650"/>
      <c r="AX65" s="3650"/>
      <c r="AY65" s="3650"/>
      <c r="AZ65" s="3650"/>
      <c r="BA65" s="3650"/>
      <c r="BB65" s="3650"/>
      <c r="BC65" s="3650"/>
      <c r="BD65" s="3650"/>
      <c r="BE65" s="3650"/>
      <c r="BF65" s="3650"/>
      <c r="BG65" s="3650"/>
      <c r="BH65" s="3650"/>
      <c r="BI65" s="3650"/>
      <c r="BJ65" s="3650"/>
      <c r="BK65" s="3650"/>
      <c r="BL65" s="3650"/>
      <c r="BM65" s="3650"/>
      <c r="BN65" s="3650"/>
      <c r="BO65" s="3650"/>
      <c r="BP65" s="3650"/>
      <c r="BQ65" s="3650"/>
      <c r="BR65" s="3650"/>
      <c r="BS65" s="3650"/>
      <c r="BT65" s="3650"/>
      <c r="BU65" s="3651"/>
    </row>
    <row r="66" spans="3:73" s="287" customFormat="1" ht="15.75" customHeight="1">
      <c r="C66" s="3661" t="s">
        <v>37</v>
      </c>
      <c r="D66" s="3662"/>
      <c r="E66" s="3662"/>
      <c r="F66" s="3663"/>
      <c r="G66" s="3649"/>
      <c r="H66" s="3650"/>
      <c r="I66" s="3650"/>
      <c r="J66" s="3650"/>
      <c r="K66" s="3650"/>
      <c r="L66" s="3650"/>
      <c r="M66" s="3650"/>
      <c r="N66" s="3650"/>
      <c r="O66" s="3650"/>
      <c r="P66" s="3650"/>
      <c r="Q66" s="3650"/>
      <c r="R66" s="3650"/>
      <c r="S66" s="3650"/>
      <c r="T66" s="3650"/>
      <c r="U66" s="3650"/>
      <c r="V66" s="3650"/>
      <c r="W66" s="3650"/>
      <c r="X66" s="3650"/>
      <c r="Y66" s="3650"/>
      <c r="Z66" s="3650"/>
      <c r="AA66" s="3650"/>
      <c r="AB66" s="3650"/>
      <c r="AC66" s="3650"/>
      <c r="AD66" s="3650"/>
      <c r="AE66" s="3650"/>
      <c r="AF66" s="3650"/>
      <c r="AG66" s="3650"/>
      <c r="AH66" s="3650"/>
      <c r="AI66" s="3650"/>
      <c r="AJ66" s="3650"/>
      <c r="AK66" s="3650"/>
      <c r="AL66" s="3650"/>
      <c r="AM66" s="3650"/>
      <c r="AN66" s="3650"/>
      <c r="AO66" s="3650"/>
      <c r="AP66" s="3650"/>
      <c r="AQ66" s="3650"/>
      <c r="AR66" s="3650"/>
      <c r="AS66" s="3650"/>
      <c r="AT66" s="3650"/>
      <c r="AU66" s="3650"/>
      <c r="AV66" s="3650"/>
      <c r="AW66" s="3650"/>
      <c r="AX66" s="3650"/>
      <c r="AY66" s="3650"/>
      <c r="AZ66" s="3650"/>
      <c r="BA66" s="3650"/>
      <c r="BB66" s="3650"/>
      <c r="BC66" s="3650"/>
      <c r="BD66" s="3650"/>
      <c r="BE66" s="3650"/>
      <c r="BF66" s="3650"/>
      <c r="BG66" s="3650"/>
      <c r="BH66" s="3650"/>
      <c r="BI66" s="3650"/>
      <c r="BJ66" s="3650"/>
      <c r="BK66" s="3650"/>
      <c r="BL66" s="3650"/>
      <c r="BM66" s="3650"/>
      <c r="BN66" s="3650"/>
      <c r="BO66" s="3650"/>
      <c r="BP66" s="3650"/>
      <c r="BQ66" s="3650"/>
      <c r="BR66" s="3650"/>
      <c r="BS66" s="3650"/>
      <c r="BT66" s="3650"/>
      <c r="BU66" s="3651"/>
    </row>
    <row r="67" spans="3:73" s="287" customFormat="1" ht="15.75" customHeight="1">
      <c r="C67" s="3661"/>
      <c r="D67" s="3662"/>
      <c r="E67" s="3662"/>
      <c r="F67" s="3663"/>
      <c r="G67" s="3649"/>
      <c r="H67" s="3650"/>
      <c r="I67" s="3650"/>
      <c r="J67" s="3650"/>
      <c r="K67" s="3650"/>
      <c r="L67" s="3650"/>
      <c r="M67" s="3650"/>
      <c r="N67" s="3650"/>
      <c r="O67" s="3650"/>
      <c r="P67" s="3650"/>
      <c r="Q67" s="3650"/>
      <c r="R67" s="3650"/>
      <c r="S67" s="3650"/>
      <c r="T67" s="3650"/>
      <c r="U67" s="3650"/>
      <c r="V67" s="3650"/>
      <c r="W67" s="3650"/>
      <c r="X67" s="3650"/>
      <c r="Y67" s="3650"/>
      <c r="Z67" s="3650"/>
      <c r="AA67" s="3650"/>
      <c r="AB67" s="3650"/>
      <c r="AC67" s="3650"/>
      <c r="AD67" s="3650"/>
      <c r="AE67" s="3650"/>
      <c r="AF67" s="3650"/>
      <c r="AG67" s="3650"/>
      <c r="AH67" s="3650"/>
      <c r="AI67" s="3650"/>
      <c r="AJ67" s="3650"/>
      <c r="AK67" s="3650"/>
      <c r="AL67" s="3650"/>
      <c r="AM67" s="3650"/>
      <c r="AN67" s="3650"/>
      <c r="AO67" s="3650"/>
      <c r="AP67" s="3650"/>
      <c r="AQ67" s="3650"/>
      <c r="AR67" s="3650"/>
      <c r="AS67" s="3650"/>
      <c r="AT67" s="3650"/>
      <c r="AU67" s="3650"/>
      <c r="AV67" s="3650"/>
      <c r="AW67" s="3650"/>
      <c r="AX67" s="3650"/>
      <c r="AY67" s="3650"/>
      <c r="AZ67" s="3650"/>
      <c r="BA67" s="3650"/>
      <c r="BB67" s="3650"/>
      <c r="BC67" s="3650"/>
      <c r="BD67" s="3650"/>
      <c r="BE67" s="3650"/>
      <c r="BF67" s="3650"/>
      <c r="BG67" s="3650"/>
      <c r="BH67" s="3650"/>
      <c r="BI67" s="3650"/>
      <c r="BJ67" s="3650"/>
      <c r="BK67" s="3650"/>
      <c r="BL67" s="3650"/>
      <c r="BM67" s="3650"/>
      <c r="BN67" s="3650"/>
      <c r="BO67" s="3650"/>
      <c r="BP67" s="3650"/>
      <c r="BQ67" s="3650"/>
      <c r="BR67" s="3650"/>
      <c r="BS67" s="3650"/>
      <c r="BT67" s="3650"/>
      <c r="BU67" s="3651"/>
    </row>
    <row r="68" spans="3:73" s="287" customFormat="1" ht="15.75" customHeight="1">
      <c r="C68" s="3661"/>
      <c r="D68" s="3662"/>
      <c r="E68" s="3662"/>
      <c r="F68" s="3663"/>
      <c r="G68" s="3649"/>
      <c r="H68" s="3650"/>
      <c r="I68" s="3650"/>
      <c r="J68" s="3650"/>
      <c r="K68" s="3650"/>
      <c r="L68" s="3650"/>
      <c r="M68" s="3650"/>
      <c r="N68" s="3650"/>
      <c r="O68" s="3650"/>
      <c r="P68" s="3650"/>
      <c r="Q68" s="3650"/>
      <c r="R68" s="3650"/>
      <c r="S68" s="3650"/>
      <c r="T68" s="3650"/>
      <c r="U68" s="3650"/>
      <c r="V68" s="3650"/>
      <c r="W68" s="3650"/>
      <c r="X68" s="3650"/>
      <c r="Y68" s="3650"/>
      <c r="Z68" s="3650"/>
      <c r="AA68" s="3650"/>
      <c r="AB68" s="3650"/>
      <c r="AC68" s="3650"/>
      <c r="AD68" s="3650"/>
      <c r="AE68" s="3650"/>
      <c r="AF68" s="3650"/>
      <c r="AG68" s="3650"/>
      <c r="AH68" s="3650"/>
      <c r="AI68" s="3650"/>
      <c r="AJ68" s="3650"/>
      <c r="AK68" s="3650"/>
      <c r="AL68" s="3650"/>
      <c r="AM68" s="3650"/>
      <c r="AN68" s="3650"/>
      <c r="AO68" s="3650"/>
      <c r="AP68" s="3650"/>
      <c r="AQ68" s="3650"/>
      <c r="AR68" s="3650"/>
      <c r="AS68" s="3650"/>
      <c r="AT68" s="3650"/>
      <c r="AU68" s="3650"/>
      <c r="AV68" s="3650"/>
      <c r="AW68" s="3650"/>
      <c r="AX68" s="3650"/>
      <c r="AY68" s="3650"/>
      <c r="AZ68" s="3650"/>
      <c r="BA68" s="3650"/>
      <c r="BB68" s="3650"/>
      <c r="BC68" s="3650"/>
      <c r="BD68" s="3650"/>
      <c r="BE68" s="3650"/>
      <c r="BF68" s="3650"/>
      <c r="BG68" s="3650"/>
      <c r="BH68" s="3650"/>
      <c r="BI68" s="3650"/>
      <c r="BJ68" s="3650"/>
      <c r="BK68" s="3650"/>
      <c r="BL68" s="3650"/>
      <c r="BM68" s="3650"/>
      <c r="BN68" s="3650"/>
      <c r="BO68" s="3650"/>
      <c r="BP68" s="3650"/>
      <c r="BQ68" s="3650"/>
      <c r="BR68" s="3650"/>
      <c r="BS68" s="3650"/>
      <c r="BT68" s="3650"/>
      <c r="BU68" s="3651"/>
    </row>
    <row r="69" spans="3:73" s="287" customFormat="1" ht="9" customHeight="1">
      <c r="C69" s="3661"/>
      <c r="D69" s="3662"/>
      <c r="E69" s="3662"/>
      <c r="F69" s="3663"/>
      <c r="G69" s="3649"/>
      <c r="H69" s="3650"/>
      <c r="I69" s="3650"/>
      <c r="J69" s="3650"/>
      <c r="K69" s="3650"/>
      <c r="L69" s="3650"/>
      <c r="M69" s="3650"/>
      <c r="N69" s="3650"/>
      <c r="O69" s="3650"/>
      <c r="P69" s="3650"/>
      <c r="Q69" s="3650"/>
      <c r="R69" s="3650"/>
      <c r="S69" s="3650"/>
      <c r="T69" s="3650"/>
      <c r="U69" s="3650"/>
      <c r="V69" s="3650"/>
      <c r="W69" s="3650"/>
      <c r="X69" s="3650"/>
      <c r="Y69" s="3650"/>
      <c r="Z69" s="3650"/>
      <c r="AA69" s="3650"/>
      <c r="AB69" s="3650"/>
      <c r="AC69" s="3650"/>
      <c r="AD69" s="3650"/>
      <c r="AE69" s="3650"/>
      <c r="AF69" s="3650"/>
      <c r="AG69" s="3650"/>
      <c r="AH69" s="3650"/>
      <c r="AI69" s="3650"/>
      <c r="AJ69" s="3650"/>
      <c r="AK69" s="3650"/>
      <c r="AL69" s="3650"/>
      <c r="AM69" s="3650"/>
      <c r="AN69" s="3650"/>
      <c r="AO69" s="3650"/>
      <c r="AP69" s="3650"/>
      <c r="AQ69" s="3650"/>
      <c r="AR69" s="3650"/>
      <c r="AS69" s="3650"/>
      <c r="AT69" s="3650"/>
      <c r="AU69" s="3650"/>
      <c r="AV69" s="3650"/>
      <c r="AW69" s="3650"/>
      <c r="AX69" s="3650"/>
      <c r="AY69" s="3650"/>
      <c r="AZ69" s="3650"/>
      <c r="BA69" s="3650"/>
      <c r="BB69" s="3650"/>
      <c r="BC69" s="3650"/>
      <c r="BD69" s="3650"/>
      <c r="BE69" s="3650"/>
      <c r="BF69" s="3650"/>
      <c r="BG69" s="3650"/>
      <c r="BH69" s="3650"/>
      <c r="BI69" s="3650"/>
      <c r="BJ69" s="3650"/>
      <c r="BK69" s="3650"/>
      <c r="BL69" s="3650"/>
      <c r="BM69" s="3650"/>
      <c r="BN69" s="3650"/>
      <c r="BO69" s="3650"/>
      <c r="BP69" s="3650"/>
      <c r="BQ69" s="3650"/>
      <c r="BR69" s="3650"/>
      <c r="BS69" s="3650"/>
      <c r="BT69" s="3650"/>
      <c r="BU69" s="3651"/>
    </row>
    <row r="70" spans="3:73" s="287" customFormat="1" ht="9" customHeight="1">
      <c r="C70" s="3661"/>
      <c r="D70" s="3662"/>
      <c r="E70" s="3662"/>
      <c r="F70" s="3663"/>
      <c r="G70" s="3649"/>
      <c r="H70" s="3650"/>
      <c r="I70" s="3650"/>
      <c r="J70" s="3650"/>
      <c r="K70" s="3650"/>
      <c r="L70" s="3650"/>
      <c r="M70" s="3650"/>
      <c r="N70" s="3650"/>
      <c r="O70" s="3650"/>
      <c r="P70" s="3650"/>
      <c r="Q70" s="3650"/>
      <c r="R70" s="3650"/>
      <c r="S70" s="3650"/>
      <c r="T70" s="3650"/>
      <c r="U70" s="3650"/>
      <c r="V70" s="3650"/>
      <c r="W70" s="3650"/>
      <c r="X70" s="3650"/>
      <c r="Y70" s="3650"/>
      <c r="Z70" s="3650"/>
      <c r="AA70" s="3650"/>
      <c r="AB70" s="3650"/>
      <c r="AC70" s="3650"/>
      <c r="AD70" s="3650"/>
      <c r="AE70" s="3650"/>
      <c r="AF70" s="3650"/>
      <c r="AG70" s="3650"/>
      <c r="AH70" s="3650"/>
      <c r="AI70" s="3650"/>
      <c r="AJ70" s="3650"/>
      <c r="AK70" s="3650"/>
      <c r="AL70" s="3650"/>
      <c r="AM70" s="3650"/>
      <c r="AN70" s="3650"/>
      <c r="AO70" s="3650"/>
      <c r="AP70" s="3650"/>
      <c r="AQ70" s="3650"/>
      <c r="AR70" s="3650"/>
      <c r="AS70" s="3650"/>
      <c r="AT70" s="3650"/>
      <c r="AU70" s="3650"/>
      <c r="AV70" s="3650"/>
      <c r="AW70" s="3650"/>
      <c r="AX70" s="3650"/>
      <c r="AY70" s="3650"/>
      <c r="AZ70" s="3650"/>
      <c r="BA70" s="3650"/>
      <c r="BB70" s="3650"/>
      <c r="BC70" s="3650"/>
      <c r="BD70" s="3650"/>
      <c r="BE70" s="3650"/>
      <c r="BF70" s="3650"/>
      <c r="BG70" s="3650"/>
      <c r="BH70" s="3650"/>
      <c r="BI70" s="3650"/>
      <c r="BJ70" s="3650"/>
      <c r="BK70" s="3650"/>
      <c r="BL70" s="3650"/>
      <c r="BM70" s="3650"/>
      <c r="BN70" s="3650"/>
      <c r="BO70" s="3650"/>
      <c r="BP70" s="3650"/>
      <c r="BQ70" s="3650"/>
      <c r="BR70" s="3650"/>
      <c r="BS70" s="3650"/>
      <c r="BT70" s="3650"/>
      <c r="BU70" s="3651"/>
    </row>
    <row r="71" spans="3:73" s="287" customFormat="1" ht="9" customHeight="1">
      <c r="C71" s="3661"/>
      <c r="D71" s="3662"/>
      <c r="E71" s="3662"/>
      <c r="F71" s="3663"/>
      <c r="G71" s="3649"/>
      <c r="H71" s="3650"/>
      <c r="I71" s="3650"/>
      <c r="J71" s="3650"/>
      <c r="K71" s="3650"/>
      <c r="L71" s="3650"/>
      <c r="M71" s="3650"/>
      <c r="N71" s="3650"/>
      <c r="O71" s="3650"/>
      <c r="P71" s="3650"/>
      <c r="Q71" s="3650"/>
      <c r="R71" s="3650"/>
      <c r="S71" s="3650"/>
      <c r="T71" s="3650"/>
      <c r="U71" s="3650"/>
      <c r="V71" s="3650"/>
      <c r="W71" s="3650"/>
      <c r="X71" s="3650"/>
      <c r="Y71" s="3650"/>
      <c r="Z71" s="3650"/>
      <c r="AA71" s="3650"/>
      <c r="AB71" s="3650"/>
      <c r="AC71" s="3650"/>
      <c r="AD71" s="3650"/>
      <c r="AE71" s="3650"/>
      <c r="AF71" s="3650"/>
      <c r="AG71" s="3650"/>
      <c r="AH71" s="3650"/>
      <c r="AI71" s="3650"/>
      <c r="AJ71" s="3650"/>
      <c r="AK71" s="3650"/>
      <c r="AL71" s="3650"/>
      <c r="AM71" s="3650"/>
      <c r="AN71" s="3650"/>
      <c r="AO71" s="3650"/>
      <c r="AP71" s="3650"/>
      <c r="AQ71" s="3650"/>
      <c r="AR71" s="3650"/>
      <c r="AS71" s="3650"/>
      <c r="AT71" s="3650"/>
      <c r="AU71" s="3650"/>
      <c r="AV71" s="3650"/>
      <c r="AW71" s="3650"/>
      <c r="AX71" s="3650"/>
      <c r="AY71" s="3650"/>
      <c r="AZ71" s="3650"/>
      <c r="BA71" s="3650"/>
      <c r="BB71" s="3650"/>
      <c r="BC71" s="3650"/>
      <c r="BD71" s="3650"/>
      <c r="BE71" s="3650"/>
      <c r="BF71" s="3650"/>
      <c r="BG71" s="3650"/>
      <c r="BH71" s="3650"/>
      <c r="BI71" s="3650"/>
      <c r="BJ71" s="3650"/>
      <c r="BK71" s="3650"/>
      <c r="BL71" s="3650"/>
      <c r="BM71" s="3650"/>
      <c r="BN71" s="3650"/>
      <c r="BO71" s="3650"/>
      <c r="BP71" s="3650"/>
      <c r="BQ71" s="3650"/>
      <c r="BR71" s="3650"/>
      <c r="BS71" s="3650"/>
      <c r="BT71" s="3650"/>
      <c r="BU71" s="3651"/>
    </row>
    <row r="72" spans="3:73" s="287" customFormat="1" ht="9" customHeight="1">
      <c r="C72" s="188"/>
      <c r="F72" s="315"/>
      <c r="G72" s="3649"/>
      <c r="H72" s="3650"/>
      <c r="I72" s="3650"/>
      <c r="J72" s="3650"/>
      <c r="K72" s="3650"/>
      <c r="L72" s="3650"/>
      <c r="M72" s="3650"/>
      <c r="N72" s="3650"/>
      <c r="O72" s="3650"/>
      <c r="P72" s="3650"/>
      <c r="Q72" s="3650"/>
      <c r="R72" s="3650"/>
      <c r="S72" s="3650"/>
      <c r="T72" s="3650"/>
      <c r="U72" s="3650"/>
      <c r="V72" s="3650"/>
      <c r="W72" s="3650"/>
      <c r="X72" s="3650"/>
      <c r="Y72" s="3650"/>
      <c r="Z72" s="3650"/>
      <c r="AA72" s="3650"/>
      <c r="AB72" s="3650"/>
      <c r="AC72" s="3650"/>
      <c r="AD72" s="3650"/>
      <c r="AE72" s="3650"/>
      <c r="AF72" s="3650"/>
      <c r="AG72" s="3650"/>
      <c r="AH72" s="3650"/>
      <c r="AI72" s="3650"/>
      <c r="AJ72" s="3650"/>
      <c r="AK72" s="3650"/>
      <c r="AL72" s="3650"/>
      <c r="AM72" s="3650"/>
      <c r="AN72" s="3650"/>
      <c r="AO72" s="3650"/>
      <c r="AP72" s="3650"/>
      <c r="AQ72" s="3650"/>
      <c r="AR72" s="3650"/>
      <c r="AS72" s="3650"/>
      <c r="AT72" s="3650"/>
      <c r="AU72" s="3650"/>
      <c r="AV72" s="3650"/>
      <c r="AW72" s="3650"/>
      <c r="AX72" s="3650"/>
      <c r="AY72" s="3650"/>
      <c r="AZ72" s="3650"/>
      <c r="BA72" s="3650"/>
      <c r="BB72" s="3650"/>
      <c r="BC72" s="3650"/>
      <c r="BD72" s="3650"/>
      <c r="BE72" s="3650"/>
      <c r="BF72" s="3650"/>
      <c r="BG72" s="3650"/>
      <c r="BH72" s="3650"/>
      <c r="BI72" s="3650"/>
      <c r="BJ72" s="3650"/>
      <c r="BK72" s="3650"/>
      <c r="BL72" s="3650"/>
      <c r="BM72" s="3650"/>
      <c r="BN72" s="3650"/>
      <c r="BO72" s="3650"/>
      <c r="BP72" s="3650"/>
      <c r="BQ72" s="3650"/>
      <c r="BR72" s="3650"/>
      <c r="BS72" s="3650"/>
      <c r="BT72" s="3650"/>
      <c r="BU72" s="3651"/>
    </row>
    <row r="73" spans="3:73" s="287" customFormat="1" ht="9" customHeight="1">
      <c r="C73" s="188"/>
      <c r="F73" s="315"/>
      <c r="G73" s="3649"/>
      <c r="H73" s="3650"/>
      <c r="I73" s="3650"/>
      <c r="J73" s="3650"/>
      <c r="K73" s="3650"/>
      <c r="L73" s="3650"/>
      <c r="M73" s="3650"/>
      <c r="N73" s="3650"/>
      <c r="O73" s="3650"/>
      <c r="P73" s="3650"/>
      <c r="Q73" s="3650"/>
      <c r="R73" s="3650"/>
      <c r="S73" s="3650"/>
      <c r="T73" s="3650"/>
      <c r="U73" s="3650"/>
      <c r="V73" s="3650"/>
      <c r="W73" s="3650"/>
      <c r="X73" s="3650"/>
      <c r="Y73" s="3650"/>
      <c r="Z73" s="3650"/>
      <c r="AA73" s="3650"/>
      <c r="AB73" s="3650"/>
      <c r="AC73" s="3650"/>
      <c r="AD73" s="3650"/>
      <c r="AE73" s="3650"/>
      <c r="AF73" s="3650"/>
      <c r="AG73" s="3650"/>
      <c r="AH73" s="3650"/>
      <c r="AI73" s="3650"/>
      <c r="AJ73" s="3650"/>
      <c r="AK73" s="3650"/>
      <c r="AL73" s="3650"/>
      <c r="AM73" s="3650"/>
      <c r="AN73" s="3650"/>
      <c r="AO73" s="3650"/>
      <c r="AP73" s="3650"/>
      <c r="AQ73" s="3650"/>
      <c r="AR73" s="3650"/>
      <c r="AS73" s="3650"/>
      <c r="AT73" s="3650"/>
      <c r="AU73" s="3650"/>
      <c r="AV73" s="3650"/>
      <c r="AW73" s="3650"/>
      <c r="AX73" s="3650"/>
      <c r="AY73" s="3650"/>
      <c r="AZ73" s="3650"/>
      <c r="BA73" s="3650"/>
      <c r="BB73" s="3650"/>
      <c r="BC73" s="3650"/>
      <c r="BD73" s="3650"/>
      <c r="BE73" s="3650"/>
      <c r="BF73" s="3650"/>
      <c r="BG73" s="3650"/>
      <c r="BH73" s="3650"/>
      <c r="BI73" s="3650"/>
      <c r="BJ73" s="3650"/>
      <c r="BK73" s="3650"/>
      <c r="BL73" s="3650"/>
      <c r="BM73" s="3650"/>
      <c r="BN73" s="3650"/>
      <c r="BO73" s="3650"/>
      <c r="BP73" s="3650"/>
      <c r="BQ73" s="3650"/>
      <c r="BR73" s="3650"/>
      <c r="BS73" s="3650"/>
      <c r="BT73" s="3650"/>
      <c r="BU73" s="3651"/>
    </row>
    <row r="74" spans="3:73" s="287" customFormat="1" ht="9" customHeight="1">
      <c r="C74" s="188"/>
      <c r="F74" s="315"/>
      <c r="G74" s="3649"/>
      <c r="H74" s="3650"/>
      <c r="I74" s="3650"/>
      <c r="J74" s="3650"/>
      <c r="K74" s="3650"/>
      <c r="L74" s="3650"/>
      <c r="M74" s="3650"/>
      <c r="N74" s="3650"/>
      <c r="O74" s="3650"/>
      <c r="P74" s="3650"/>
      <c r="Q74" s="3650"/>
      <c r="R74" s="3650"/>
      <c r="S74" s="3650"/>
      <c r="T74" s="3650"/>
      <c r="U74" s="3650"/>
      <c r="V74" s="3650"/>
      <c r="W74" s="3650"/>
      <c r="X74" s="3650"/>
      <c r="Y74" s="3650"/>
      <c r="Z74" s="3650"/>
      <c r="AA74" s="3650"/>
      <c r="AB74" s="3650"/>
      <c r="AC74" s="3650"/>
      <c r="AD74" s="3650"/>
      <c r="AE74" s="3650"/>
      <c r="AF74" s="3650"/>
      <c r="AG74" s="3650"/>
      <c r="AH74" s="3650"/>
      <c r="AI74" s="3650"/>
      <c r="AJ74" s="3650"/>
      <c r="AK74" s="3650"/>
      <c r="AL74" s="3650"/>
      <c r="AM74" s="3650"/>
      <c r="AN74" s="3650"/>
      <c r="AO74" s="3650"/>
      <c r="AP74" s="3650"/>
      <c r="AQ74" s="3650"/>
      <c r="AR74" s="3650"/>
      <c r="AS74" s="3650"/>
      <c r="AT74" s="3650"/>
      <c r="AU74" s="3650"/>
      <c r="AV74" s="3650"/>
      <c r="AW74" s="3650"/>
      <c r="AX74" s="3650"/>
      <c r="AY74" s="3650"/>
      <c r="AZ74" s="3650"/>
      <c r="BA74" s="3650"/>
      <c r="BB74" s="3650"/>
      <c r="BC74" s="3650"/>
      <c r="BD74" s="3650"/>
      <c r="BE74" s="3650"/>
      <c r="BF74" s="3650"/>
      <c r="BG74" s="3650"/>
      <c r="BH74" s="3650"/>
      <c r="BI74" s="3650"/>
      <c r="BJ74" s="3650"/>
      <c r="BK74" s="3650"/>
      <c r="BL74" s="3650"/>
      <c r="BM74" s="3650"/>
      <c r="BN74" s="3650"/>
      <c r="BO74" s="3650"/>
      <c r="BP74" s="3650"/>
      <c r="BQ74" s="3650"/>
      <c r="BR74" s="3650"/>
      <c r="BS74" s="3650"/>
      <c r="BT74" s="3650"/>
      <c r="BU74" s="3651"/>
    </row>
    <row r="75" spans="3:73" s="287" customFormat="1" ht="9" customHeight="1">
      <c r="C75" s="3664"/>
      <c r="D75" s="3665"/>
      <c r="E75" s="3665"/>
      <c r="F75" s="3666"/>
      <c r="G75" s="3649"/>
      <c r="H75" s="3650"/>
      <c r="I75" s="3650"/>
      <c r="J75" s="3650"/>
      <c r="K75" s="3650"/>
      <c r="L75" s="3650"/>
      <c r="M75" s="3650"/>
      <c r="N75" s="3650"/>
      <c r="O75" s="3650"/>
      <c r="P75" s="3650"/>
      <c r="Q75" s="3650"/>
      <c r="R75" s="3650"/>
      <c r="S75" s="3650"/>
      <c r="T75" s="3650"/>
      <c r="U75" s="3650"/>
      <c r="V75" s="3650"/>
      <c r="W75" s="3650"/>
      <c r="X75" s="3650"/>
      <c r="Y75" s="3650"/>
      <c r="Z75" s="3650"/>
      <c r="AA75" s="3650"/>
      <c r="AB75" s="3650"/>
      <c r="AC75" s="3650"/>
      <c r="AD75" s="3650"/>
      <c r="AE75" s="3650"/>
      <c r="AF75" s="3650"/>
      <c r="AG75" s="3650"/>
      <c r="AH75" s="3650"/>
      <c r="AI75" s="3650"/>
      <c r="AJ75" s="3650"/>
      <c r="AK75" s="3650"/>
      <c r="AL75" s="3650"/>
      <c r="AM75" s="3650"/>
      <c r="AN75" s="3650"/>
      <c r="AO75" s="3650"/>
      <c r="AP75" s="3650"/>
      <c r="AQ75" s="3650"/>
      <c r="AR75" s="3650"/>
      <c r="AS75" s="3650"/>
      <c r="AT75" s="3650"/>
      <c r="AU75" s="3650"/>
      <c r="AV75" s="3650"/>
      <c r="AW75" s="3650"/>
      <c r="AX75" s="3650"/>
      <c r="AY75" s="3650"/>
      <c r="AZ75" s="3650"/>
      <c r="BA75" s="3650"/>
      <c r="BB75" s="3650"/>
      <c r="BC75" s="3650"/>
      <c r="BD75" s="3650"/>
      <c r="BE75" s="3650"/>
      <c r="BF75" s="3650"/>
      <c r="BG75" s="3650"/>
      <c r="BH75" s="3650"/>
      <c r="BI75" s="3650"/>
      <c r="BJ75" s="3650"/>
      <c r="BK75" s="3650"/>
      <c r="BL75" s="3650"/>
      <c r="BM75" s="3650"/>
      <c r="BN75" s="3650"/>
      <c r="BO75" s="3650"/>
      <c r="BP75" s="3650"/>
      <c r="BQ75" s="3650"/>
      <c r="BR75" s="3650"/>
      <c r="BS75" s="3650"/>
      <c r="BT75" s="3650"/>
      <c r="BU75" s="3651"/>
    </row>
    <row r="76" spans="3:73" s="287" customFormat="1" ht="9" customHeight="1">
      <c r="C76" s="3664"/>
      <c r="D76" s="3665"/>
      <c r="E76" s="3665"/>
      <c r="F76" s="3666"/>
      <c r="G76" s="3649"/>
      <c r="H76" s="3650"/>
      <c r="I76" s="3650"/>
      <c r="J76" s="3650"/>
      <c r="K76" s="3650"/>
      <c r="L76" s="3650"/>
      <c r="M76" s="3650"/>
      <c r="N76" s="3650"/>
      <c r="O76" s="3650"/>
      <c r="P76" s="3650"/>
      <c r="Q76" s="3650"/>
      <c r="R76" s="3650"/>
      <c r="S76" s="3650"/>
      <c r="T76" s="3650"/>
      <c r="U76" s="3650"/>
      <c r="V76" s="3650"/>
      <c r="W76" s="3650"/>
      <c r="X76" s="3650"/>
      <c r="Y76" s="3650"/>
      <c r="Z76" s="3650"/>
      <c r="AA76" s="3650"/>
      <c r="AB76" s="3650"/>
      <c r="AC76" s="3650"/>
      <c r="AD76" s="3650"/>
      <c r="AE76" s="3650"/>
      <c r="AF76" s="3650"/>
      <c r="AG76" s="3650"/>
      <c r="AH76" s="3650"/>
      <c r="AI76" s="3650"/>
      <c r="AJ76" s="3650"/>
      <c r="AK76" s="3650"/>
      <c r="AL76" s="3650"/>
      <c r="AM76" s="3650"/>
      <c r="AN76" s="3650"/>
      <c r="AO76" s="3650"/>
      <c r="AP76" s="3650"/>
      <c r="AQ76" s="3650"/>
      <c r="AR76" s="3650"/>
      <c r="AS76" s="3650"/>
      <c r="AT76" s="3650"/>
      <c r="AU76" s="3650"/>
      <c r="AV76" s="3650"/>
      <c r="AW76" s="3650"/>
      <c r="AX76" s="3650"/>
      <c r="AY76" s="3650"/>
      <c r="AZ76" s="3650"/>
      <c r="BA76" s="3650"/>
      <c r="BB76" s="3650"/>
      <c r="BC76" s="3650"/>
      <c r="BD76" s="3650"/>
      <c r="BE76" s="3650"/>
      <c r="BF76" s="3650"/>
      <c r="BG76" s="3650"/>
      <c r="BH76" s="3650"/>
      <c r="BI76" s="3650"/>
      <c r="BJ76" s="3650"/>
      <c r="BK76" s="3650"/>
      <c r="BL76" s="3650"/>
      <c r="BM76" s="3650"/>
      <c r="BN76" s="3650"/>
      <c r="BO76" s="3650"/>
      <c r="BP76" s="3650"/>
      <c r="BQ76" s="3650"/>
      <c r="BR76" s="3650"/>
      <c r="BS76" s="3650"/>
      <c r="BT76" s="3650"/>
      <c r="BU76" s="3651"/>
    </row>
    <row r="77" spans="3:73" s="287" customFormat="1" ht="9" customHeight="1">
      <c r="C77" s="3664"/>
      <c r="D77" s="3665"/>
      <c r="E77" s="3665"/>
      <c r="F77" s="3666"/>
      <c r="G77" s="3649"/>
      <c r="H77" s="3650"/>
      <c r="I77" s="3650"/>
      <c r="J77" s="3650"/>
      <c r="K77" s="3650"/>
      <c r="L77" s="3650"/>
      <c r="M77" s="3650"/>
      <c r="N77" s="3650"/>
      <c r="O77" s="3650"/>
      <c r="P77" s="3650"/>
      <c r="Q77" s="3650"/>
      <c r="R77" s="3650"/>
      <c r="S77" s="3650"/>
      <c r="T77" s="3650"/>
      <c r="U77" s="3650"/>
      <c r="V77" s="3650"/>
      <c r="W77" s="3650"/>
      <c r="X77" s="3650"/>
      <c r="Y77" s="3650"/>
      <c r="Z77" s="3650"/>
      <c r="AA77" s="3650"/>
      <c r="AB77" s="3650"/>
      <c r="AC77" s="3650"/>
      <c r="AD77" s="3650"/>
      <c r="AE77" s="3650"/>
      <c r="AF77" s="3650"/>
      <c r="AG77" s="3650"/>
      <c r="AH77" s="3650"/>
      <c r="AI77" s="3650"/>
      <c r="AJ77" s="3650"/>
      <c r="AK77" s="3650"/>
      <c r="AL77" s="3650"/>
      <c r="AM77" s="3650"/>
      <c r="AN77" s="3650"/>
      <c r="AO77" s="3650"/>
      <c r="AP77" s="3650"/>
      <c r="AQ77" s="3650"/>
      <c r="AR77" s="3650"/>
      <c r="AS77" s="3650"/>
      <c r="AT77" s="3650"/>
      <c r="AU77" s="3650"/>
      <c r="AV77" s="3650"/>
      <c r="AW77" s="3650"/>
      <c r="AX77" s="3650"/>
      <c r="AY77" s="3650"/>
      <c r="AZ77" s="3650"/>
      <c r="BA77" s="3650"/>
      <c r="BB77" s="3650"/>
      <c r="BC77" s="3650"/>
      <c r="BD77" s="3650"/>
      <c r="BE77" s="3650"/>
      <c r="BF77" s="3650"/>
      <c r="BG77" s="3650"/>
      <c r="BH77" s="3650"/>
      <c r="BI77" s="3650"/>
      <c r="BJ77" s="3650"/>
      <c r="BK77" s="3650"/>
      <c r="BL77" s="3650"/>
      <c r="BM77" s="3650"/>
      <c r="BN77" s="3650"/>
      <c r="BO77" s="3650"/>
      <c r="BP77" s="3650"/>
      <c r="BQ77" s="3650"/>
      <c r="BR77" s="3650"/>
      <c r="BS77" s="3650"/>
      <c r="BT77" s="3650"/>
      <c r="BU77" s="3651"/>
    </row>
    <row r="78" spans="3:73" s="287" customFormat="1" ht="9" customHeight="1">
      <c r="C78" s="3664"/>
      <c r="D78" s="3665"/>
      <c r="E78" s="3665"/>
      <c r="F78" s="3666"/>
      <c r="G78" s="3649"/>
      <c r="H78" s="3650"/>
      <c r="I78" s="3650"/>
      <c r="J78" s="3650"/>
      <c r="K78" s="3650"/>
      <c r="L78" s="3650"/>
      <c r="M78" s="3650"/>
      <c r="N78" s="3650"/>
      <c r="O78" s="3650"/>
      <c r="P78" s="3650"/>
      <c r="Q78" s="3650"/>
      <c r="R78" s="3650"/>
      <c r="S78" s="3650"/>
      <c r="T78" s="3650"/>
      <c r="U78" s="3650"/>
      <c r="V78" s="3650"/>
      <c r="W78" s="3650"/>
      <c r="X78" s="3650"/>
      <c r="Y78" s="3650"/>
      <c r="Z78" s="3650"/>
      <c r="AA78" s="3650"/>
      <c r="AB78" s="3650"/>
      <c r="AC78" s="3650"/>
      <c r="AD78" s="3650"/>
      <c r="AE78" s="3650"/>
      <c r="AF78" s="3650"/>
      <c r="AG78" s="3650"/>
      <c r="AH78" s="3650"/>
      <c r="AI78" s="3650"/>
      <c r="AJ78" s="3650"/>
      <c r="AK78" s="3650"/>
      <c r="AL78" s="3650"/>
      <c r="AM78" s="3650"/>
      <c r="AN78" s="3650"/>
      <c r="AO78" s="3650"/>
      <c r="AP78" s="3650"/>
      <c r="AQ78" s="3650"/>
      <c r="AR78" s="3650"/>
      <c r="AS78" s="3650"/>
      <c r="AT78" s="3650"/>
      <c r="AU78" s="3650"/>
      <c r="AV78" s="3650"/>
      <c r="AW78" s="3650"/>
      <c r="AX78" s="3650"/>
      <c r="AY78" s="3650"/>
      <c r="AZ78" s="3650"/>
      <c r="BA78" s="3650"/>
      <c r="BB78" s="3650"/>
      <c r="BC78" s="3650"/>
      <c r="BD78" s="3650"/>
      <c r="BE78" s="3650"/>
      <c r="BF78" s="3650"/>
      <c r="BG78" s="3650"/>
      <c r="BH78" s="3650"/>
      <c r="BI78" s="3650"/>
      <c r="BJ78" s="3650"/>
      <c r="BK78" s="3650"/>
      <c r="BL78" s="3650"/>
      <c r="BM78" s="3650"/>
      <c r="BN78" s="3650"/>
      <c r="BO78" s="3650"/>
      <c r="BP78" s="3650"/>
      <c r="BQ78" s="3650"/>
      <c r="BR78" s="3650"/>
      <c r="BS78" s="3650"/>
      <c r="BT78" s="3650"/>
      <c r="BU78" s="3651"/>
    </row>
    <row r="79" spans="3:73" s="287" customFormat="1" ht="9" customHeight="1">
      <c r="C79" s="3664"/>
      <c r="D79" s="3665"/>
      <c r="E79" s="3665"/>
      <c r="F79" s="3666"/>
      <c r="G79" s="3649"/>
      <c r="H79" s="3650"/>
      <c r="I79" s="3650"/>
      <c r="J79" s="3650"/>
      <c r="K79" s="3650"/>
      <c r="L79" s="3650"/>
      <c r="M79" s="3650"/>
      <c r="N79" s="3650"/>
      <c r="O79" s="3650"/>
      <c r="P79" s="3650"/>
      <c r="Q79" s="3650"/>
      <c r="R79" s="3650"/>
      <c r="S79" s="3650"/>
      <c r="T79" s="3650"/>
      <c r="U79" s="3650"/>
      <c r="V79" s="3650"/>
      <c r="W79" s="3650"/>
      <c r="X79" s="3650"/>
      <c r="Y79" s="3650"/>
      <c r="Z79" s="3650"/>
      <c r="AA79" s="3650"/>
      <c r="AB79" s="3650"/>
      <c r="AC79" s="3650"/>
      <c r="AD79" s="3650"/>
      <c r="AE79" s="3650"/>
      <c r="AF79" s="3650"/>
      <c r="AG79" s="3650"/>
      <c r="AH79" s="3650"/>
      <c r="AI79" s="3650"/>
      <c r="AJ79" s="3650"/>
      <c r="AK79" s="3650"/>
      <c r="AL79" s="3650"/>
      <c r="AM79" s="3650"/>
      <c r="AN79" s="3650"/>
      <c r="AO79" s="3650"/>
      <c r="AP79" s="3650"/>
      <c r="AQ79" s="3650"/>
      <c r="AR79" s="3650"/>
      <c r="AS79" s="3650"/>
      <c r="AT79" s="3650"/>
      <c r="AU79" s="3650"/>
      <c r="AV79" s="3650"/>
      <c r="AW79" s="3650"/>
      <c r="AX79" s="3650"/>
      <c r="AY79" s="3650"/>
      <c r="AZ79" s="3650"/>
      <c r="BA79" s="3650"/>
      <c r="BB79" s="3650"/>
      <c r="BC79" s="3650"/>
      <c r="BD79" s="3650"/>
      <c r="BE79" s="3650"/>
      <c r="BF79" s="3650"/>
      <c r="BG79" s="3650"/>
      <c r="BH79" s="3650"/>
      <c r="BI79" s="3650"/>
      <c r="BJ79" s="3650"/>
      <c r="BK79" s="3650"/>
      <c r="BL79" s="3650"/>
      <c r="BM79" s="3650"/>
      <c r="BN79" s="3650"/>
      <c r="BO79" s="3650"/>
      <c r="BP79" s="3650"/>
      <c r="BQ79" s="3650"/>
      <c r="BR79" s="3650"/>
      <c r="BS79" s="3650"/>
      <c r="BT79" s="3650"/>
      <c r="BU79" s="3651"/>
    </row>
    <row r="80" spans="3:73" s="287" customFormat="1" ht="9" customHeight="1">
      <c r="C80" s="3667"/>
      <c r="D80" s="3668"/>
      <c r="E80" s="3668"/>
      <c r="F80" s="3669"/>
      <c r="G80" s="3652"/>
      <c r="H80" s="3653"/>
      <c r="I80" s="3653"/>
      <c r="J80" s="3653"/>
      <c r="K80" s="3653"/>
      <c r="L80" s="3653"/>
      <c r="M80" s="3653"/>
      <c r="N80" s="3653"/>
      <c r="O80" s="3653"/>
      <c r="P80" s="3653"/>
      <c r="Q80" s="3653"/>
      <c r="R80" s="3653"/>
      <c r="S80" s="3653"/>
      <c r="T80" s="3653"/>
      <c r="U80" s="3653"/>
      <c r="V80" s="3653"/>
      <c r="W80" s="3653"/>
      <c r="X80" s="3653"/>
      <c r="Y80" s="3653"/>
      <c r="Z80" s="3653"/>
      <c r="AA80" s="3653"/>
      <c r="AB80" s="3653"/>
      <c r="AC80" s="3653"/>
      <c r="AD80" s="3653"/>
      <c r="AE80" s="3653"/>
      <c r="AF80" s="3653"/>
      <c r="AG80" s="3653"/>
      <c r="AH80" s="3653"/>
      <c r="AI80" s="3653"/>
      <c r="AJ80" s="3653"/>
      <c r="AK80" s="3653"/>
      <c r="AL80" s="3653"/>
      <c r="AM80" s="3653"/>
      <c r="AN80" s="3653"/>
      <c r="AO80" s="3653"/>
      <c r="AP80" s="3653"/>
      <c r="AQ80" s="3653"/>
      <c r="AR80" s="3653"/>
      <c r="AS80" s="3653"/>
      <c r="AT80" s="3653"/>
      <c r="AU80" s="3653"/>
      <c r="AV80" s="3653"/>
      <c r="AW80" s="3653"/>
      <c r="AX80" s="3653"/>
      <c r="AY80" s="3653"/>
      <c r="AZ80" s="3653"/>
      <c r="BA80" s="3653"/>
      <c r="BB80" s="3653"/>
      <c r="BC80" s="3653"/>
      <c r="BD80" s="3653"/>
      <c r="BE80" s="3653"/>
      <c r="BF80" s="3653"/>
      <c r="BG80" s="3653"/>
      <c r="BH80" s="3653"/>
      <c r="BI80" s="3653"/>
      <c r="BJ80" s="3653"/>
      <c r="BK80" s="3653"/>
      <c r="BL80" s="3653"/>
      <c r="BM80" s="3653"/>
      <c r="BN80" s="3653"/>
      <c r="BO80" s="3653"/>
      <c r="BP80" s="3653"/>
      <c r="BQ80" s="3653"/>
      <c r="BR80" s="3653"/>
      <c r="BS80" s="3653"/>
      <c r="BT80" s="3653"/>
      <c r="BU80" s="3654"/>
    </row>
    <row r="81" spans="2:73" s="287" customFormat="1" ht="7.5" customHeight="1">
      <c r="B81" s="320"/>
      <c r="C81" s="3197" t="s">
        <v>82</v>
      </c>
      <c r="D81" s="1945"/>
      <c r="E81" s="1945"/>
      <c r="F81" s="1945"/>
      <c r="G81" s="1945"/>
      <c r="H81" s="1945"/>
      <c r="I81" s="1945"/>
      <c r="J81" s="1945"/>
      <c r="K81" s="1945"/>
      <c r="L81" s="1945"/>
      <c r="M81" s="1945"/>
      <c r="N81" s="1945"/>
      <c r="O81" s="1945"/>
      <c r="P81" s="1945"/>
      <c r="Q81" s="1945"/>
      <c r="R81" s="1945"/>
      <c r="S81" s="1945"/>
      <c r="T81" s="1945"/>
      <c r="U81" s="1945"/>
      <c r="V81" s="1945"/>
      <c r="W81" s="1945"/>
      <c r="X81" s="1945"/>
      <c r="Y81" s="1945"/>
      <c r="Z81" s="1945"/>
      <c r="AA81" s="1945"/>
      <c r="AB81" s="1945"/>
      <c r="AC81" s="1945"/>
      <c r="AD81" s="1945"/>
      <c r="AE81" s="1945"/>
      <c r="AF81" s="1945"/>
      <c r="AG81" s="1945"/>
      <c r="AH81" s="1945"/>
      <c r="AI81" s="1945"/>
      <c r="AJ81" s="1945"/>
      <c r="AK81" s="1945"/>
      <c r="AL81" s="1945"/>
      <c r="AM81" s="1945"/>
      <c r="AN81" s="1945"/>
      <c r="AO81" s="1945"/>
      <c r="AP81" s="1945"/>
      <c r="AQ81" s="1945"/>
      <c r="AR81" s="1945"/>
      <c r="AS81" s="1945"/>
      <c r="AT81" s="1945"/>
      <c r="AU81" s="1945"/>
      <c r="AV81" s="1945"/>
      <c r="AW81" s="1945"/>
      <c r="AX81" s="1945"/>
      <c r="AY81" s="1945"/>
      <c r="AZ81" s="1945"/>
      <c r="BA81" s="1945"/>
      <c r="BB81" s="1945"/>
      <c r="BC81" s="1945"/>
      <c r="BD81" s="1945"/>
      <c r="BE81" s="1945"/>
      <c r="BF81" s="1945"/>
      <c r="BG81" s="1945"/>
      <c r="BH81" s="1945"/>
      <c r="BI81" s="1945"/>
      <c r="BJ81" s="1945"/>
      <c r="BK81" s="1945"/>
      <c r="BL81" s="1945"/>
      <c r="BM81" s="1945"/>
      <c r="BN81" s="1945"/>
      <c r="BO81" s="1945"/>
      <c r="BP81" s="1945"/>
      <c r="BQ81" s="1945"/>
      <c r="BR81" s="1945"/>
      <c r="BS81" s="1945"/>
      <c r="BT81" s="1945"/>
      <c r="BU81" s="3670"/>
    </row>
    <row r="82" spans="2:73" s="287" customFormat="1" ht="7.5" customHeight="1">
      <c r="B82" s="320"/>
      <c r="C82" s="3155"/>
      <c r="D82" s="2748"/>
      <c r="E82" s="2748"/>
      <c r="F82" s="2748"/>
      <c r="G82" s="2748"/>
      <c r="H82" s="2748"/>
      <c r="I82" s="2748"/>
      <c r="J82" s="2748"/>
      <c r="K82" s="2748"/>
      <c r="L82" s="2748"/>
      <c r="M82" s="2748"/>
      <c r="N82" s="2748"/>
      <c r="O82" s="2748"/>
      <c r="P82" s="2748"/>
      <c r="Q82" s="2748"/>
      <c r="R82" s="2748"/>
      <c r="S82" s="2748"/>
      <c r="T82" s="2748"/>
      <c r="U82" s="2748"/>
      <c r="V82" s="2748"/>
      <c r="W82" s="2748"/>
      <c r="X82" s="2748"/>
      <c r="Y82" s="2748"/>
      <c r="Z82" s="2748"/>
      <c r="AA82" s="2748"/>
      <c r="AB82" s="2748"/>
      <c r="AC82" s="2748"/>
      <c r="AD82" s="2748"/>
      <c r="AE82" s="2748"/>
      <c r="AF82" s="2748"/>
      <c r="AG82" s="2748"/>
      <c r="AH82" s="2748"/>
      <c r="AI82" s="2748"/>
      <c r="AJ82" s="2748"/>
      <c r="AK82" s="2748"/>
      <c r="AL82" s="2748"/>
      <c r="AM82" s="2748"/>
      <c r="AN82" s="2748"/>
      <c r="AO82" s="2748"/>
      <c r="AP82" s="2748"/>
      <c r="AQ82" s="2748"/>
      <c r="AR82" s="2748"/>
      <c r="AS82" s="2748"/>
      <c r="AT82" s="2748"/>
      <c r="AU82" s="2748"/>
      <c r="AV82" s="2748"/>
      <c r="AW82" s="2748"/>
      <c r="AX82" s="2748"/>
      <c r="AY82" s="2748"/>
      <c r="AZ82" s="2748"/>
      <c r="BA82" s="2748"/>
      <c r="BB82" s="2748"/>
      <c r="BC82" s="2748"/>
      <c r="BD82" s="2748"/>
      <c r="BE82" s="2748"/>
      <c r="BF82" s="2748"/>
      <c r="BG82" s="2748"/>
      <c r="BH82" s="2748"/>
      <c r="BI82" s="2748"/>
      <c r="BJ82" s="2748"/>
      <c r="BK82" s="2748"/>
      <c r="BL82" s="2748"/>
      <c r="BM82" s="2748"/>
      <c r="BN82" s="2748"/>
      <c r="BO82" s="2748"/>
      <c r="BP82" s="2748"/>
      <c r="BQ82" s="2748"/>
      <c r="BR82" s="2748"/>
      <c r="BS82" s="2748"/>
      <c r="BT82" s="2748"/>
      <c r="BU82" s="3151"/>
    </row>
    <row r="83" spans="2:73" s="287" customFormat="1" ht="9" customHeight="1">
      <c r="B83" s="320"/>
      <c r="C83" s="188"/>
      <c r="D83" s="2698" t="s">
        <v>79</v>
      </c>
      <c r="E83" s="2698"/>
      <c r="F83" s="2698"/>
      <c r="G83" s="2698"/>
      <c r="H83" s="2698"/>
      <c r="I83" s="2698"/>
      <c r="J83" s="2698"/>
      <c r="L83" s="3671"/>
      <c r="M83" s="3672"/>
      <c r="N83" s="3672"/>
      <c r="O83" s="3672"/>
      <c r="P83" s="3672"/>
      <c r="Q83" s="3672"/>
      <c r="R83" s="3672"/>
      <c r="S83" s="3672"/>
      <c r="T83" s="3672"/>
      <c r="U83" s="3672"/>
      <c r="V83" s="3672"/>
      <c r="W83" s="3672"/>
      <c r="X83" s="3672"/>
      <c r="Y83" s="3672"/>
      <c r="Z83" s="3672"/>
      <c r="AA83" s="3672"/>
      <c r="AB83" s="3672"/>
      <c r="AC83" s="3672"/>
      <c r="AD83" s="3672"/>
      <c r="AE83" s="3672"/>
      <c r="AF83" s="3672"/>
      <c r="AG83" s="3672"/>
      <c r="AH83" s="3672"/>
      <c r="AI83" s="3672"/>
      <c r="AJ83" s="3672"/>
      <c r="AK83" s="3672"/>
      <c r="AL83" s="3672"/>
      <c r="AM83" s="3672"/>
      <c r="AN83" s="3672"/>
      <c r="AO83" s="3672"/>
      <c r="AP83" s="3672"/>
      <c r="AQ83" s="3672"/>
      <c r="AR83" s="3672"/>
      <c r="AS83" s="3672"/>
      <c r="AT83" s="3672"/>
      <c r="AU83" s="3673"/>
      <c r="AV83" s="316"/>
      <c r="AW83" s="2698" t="s">
        <v>80</v>
      </c>
      <c r="AX83" s="2698"/>
      <c r="AY83" s="2698"/>
      <c r="AZ83" s="2698"/>
      <c r="BA83" s="2698"/>
      <c r="BB83" s="2698"/>
      <c r="BC83" s="2698"/>
      <c r="BD83" s="317"/>
      <c r="BE83" s="3671"/>
      <c r="BF83" s="3672"/>
      <c r="BG83" s="3672"/>
      <c r="BH83" s="3672"/>
      <c r="BI83" s="3672"/>
      <c r="BJ83" s="3672"/>
      <c r="BK83" s="3672"/>
      <c r="BL83" s="3672"/>
      <c r="BM83" s="3672"/>
      <c r="BN83" s="3672"/>
      <c r="BO83" s="3672"/>
      <c r="BP83" s="3672"/>
      <c r="BQ83" s="3672"/>
      <c r="BR83" s="3672"/>
      <c r="BS83" s="3672"/>
      <c r="BT83" s="3672"/>
      <c r="BU83" s="3683"/>
    </row>
    <row r="84" spans="2:73" s="287" customFormat="1" ht="9" customHeight="1" thickBot="1">
      <c r="B84" s="320"/>
      <c r="C84" s="189"/>
      <c r="D84" s="1947"/>
      <c r="E84" s="1947"/>
      <c r="F84" s="1947"/>
      <c r="G84" s="1947"/>
      <c r="H84" s="1947"/>
      <c r="I84" s="1947"/>
      <c r="J84" s="1947"/>
      <c r="K84" s="353"/>
      <c r="L84" s="3674"/>
      <c r="M84" s="3675"/>
      <c r="N84" s="3675"/>
      <c r="O84" s="3675"/>
      <c r="P84" s="3675"/>
      <c r="Q84" s="3675"/>
      <c r="R84" s="3675"/>
      <c r="S84" s="3675"/>
      <c r="T84" s="3675"/>
      <c r="U84" s="3675"/>
      <c r="V84" s="3675"/>
      <c r="W84" s="3675"/>
      <c r="X84" s="3675"/>
      <c r="Y84" s="3675"/>
      <c r="Z84" s="3675"/>
      <c r="AA84" s="3675"/>
      <c r="AB84" s="3675"/>
      <c r="AC84" s="3675"/>
      <c r="AD84" s="3675"/>
      <c r="AE84" s="3675"/>
      <c r="AF84" s="3675"/>
      <c r="AG84" s="3675"/>
      <c r="AH84" s="3675"/>
      <c r="AI84" s="3675"/>
      <c r="AJ84" s="3675"/>
      <c r="AK84" s="3675"/>
      <c r="AL84" s="3675"/>
      <c r="AM84" s="3675"/>
      <c r="AN84" s="3675"/>
      <c r="AO84" s="3675"/>
      <c r="AP84" s="3675"/>
      <c r="AQ84" s="3675"/>
      <c r="AR84" s="3675"/>
      <c r="AS84" s="3675"/>
      <c r="AT84" s="3675"/>
      <c r="AU84" s="3676"/>
      <c r="AV84" s="318"/>
      <c r="AW84" s="1947"/>
      <c r="AX84" s="1947"/>
      <c r="AY84" s="1947"/>
      <c r="AZ84" s="1947"/>
      <c r="BA84" s="1947"/>
      <c r="BB84" s="1947"/>
      <c r="BC84" s="1947"/>
      <c r="BD84" s="319"/>
      <c r="BE84" s="3674"/>
      <c r="BF84" s="3675"/>
      <c r="BG84" s="3675"/>
      <c r="BH84" s="3675"/>
      <c r="BI84" s="3675"/>
      <c r="BJ84" s="3675"/>
      <c r="BK84" s="3675"/>
      <c r="BL84" s="3675"/>
      <c r="BM84" s="3675"/>
      <c r="BN84" s="3675"/>
      <c r="BO84" s="3675"/>
      <c r="BP84" s="3675"/>
      <c r="BQ84" s="3675"/>
      <c r="BR84" s="3675"/>
      <c r="BS84" s="3675"/>
      <c r="BT84" s="3675"/>
      <c r="BU84" s="3684"/>
    </row>
    <row r="85" spans="2:73" s="287" customFormat="1" ht="9" customHeight="1">
      <c r="C85" s="80"/>
      <c r="D85" s="84"/>
      <c r="E85" s="84"/>
      <c r="F85" s="84"/>
      <c r="G85" s="84"/>
    </row>
  </sheetData>
  <sheetProtection formatCells="0"/>
  <mergeCells count="37">
    <mergeCell ref="C81:BU82"/>
    <mergeCell ref="D83:J84"/>
    <mergeCell ref="L83:AU84"/>
    <mergeCell ref="AW83:BC84"/>
    <mergeCell ref="BE83:BU84"/>
    <mergeCell ref="C45:BU46"/>
    <mergeCell ref="D47:J48"/>
    <mergeCell ref="L47:AU48"/>
    <mergeCell ref="AW47:BC48"/>
    <mergeCell ref="BE47:BU48"/>
    <mergeCell ref="G49:BU80"/>
    <mergeCell ref="C62:F63"/>
    <mergeCell ref="C64:F65"/>
    <mergeCell ref="C66:F71"/>
    <mergeCell ref="C75:F80"/>
    <mergeCell ref="BE10:BK11"/>
    <mergeCell ref="BL10:BN11"/>
    <mergeCell ref="BO10:BU11"/>
    <mergeCell ref="G12:BU44"/>
    <mergeCell ref="C24:F25"/>
    <mergeCell ref="C26:F27"/>
    <mergeCell ref="C28:F33"/>
    <mergeCell ref="C38:F44"/>
    <mergeCell ref="C9:BB9"/>
    <mergeCell ref="D10:AF11"/>
    <mergeCell ref="AH10:AJ11"/>
    <mergeCell ref="AK10:AQ11"/>
    <mergeCell ref="AR10:AT11"/>
    <mergeCell ref="AU10:BA11"/>
    <mergeCell ref="BB10:BD11"/>
    <mergeCell ref="AK2:BO3"/>
    <mergeCell ref="C6:BU7"/>
    <mergeCell ref="A2:A7"/>
    <mergeCell ref="E2:N3"/>
    <mergeCell ref="O2:V3"/>
    <mergeCell ref="W2:AD3"/>
    <mergeCell ref="AE2:AI3"/>
  </mergeCells>
  <phoneticPr fontId="1"/>
  <dataValidations count="2">
    <dataValidation type="list" allowBlank="1" showInputMessage="1" showErrorMessage="1" sqref="AH10:AJ11 AR10:AT11 BB10:BD11 BL10:BN11" xr:uid="{AD4E6851-569E-40E0-B24F-63774D6F50B3}">
      <formula1>"■,□"</formula1>
    </dataValidation>
    <dataValidation imeMode="halfAlpha" allowBlank="1" showInputMessage="1" showErrorMessage="1" sqref="AE2 O2 W2" xr:uid="{2724F564-D637-4122-BFE4-9B6FDFA5FD4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95C51-32E7-4C50-89D2-40BC5CD3E89C}">
  <sheetPr>
    <tabColor rgb="FF002060"/>
    <pageSetUpPr fitToPage="1"/>
  </sheetPr>
  <dimension ref="A1:AN233"/>
  <sheetViews>
    <sheetView showGridLines="0" view="pageBreakPreview" zoomScale="85" zoomScaleNormal="100" zoomScaleSheetLayoutView="85" workbookViewId="0">
      <selection activeCell="D10" sqref="D10:G10"/>
    </sheetView>
  </sheetViews>
  <sheetFormatPr defaultRowHeight="12"/>
  <cols>
    <col min="1" max="1" width="5.625" style="255" customWidth="1"/>
    <col min="2" max="2" width="1.625" style="255" customWidth="1"/>
    <col min="3" max="63" width="3.625" style="255" customWidth="1"/>
    <col min="64" max="256" width="9" style="255"/>
    <col min="257" max="257" width="5.625" style="255" customWidth="1"/>
    <col min="258" max="258" width="1.625" style="255" customWidth="1"/>
    <col min="259" max="319" width="3.625" style="255" customWidth="1"/>
    <col min="320" max="512" width="9" style="255"/>
    <col min="513" max="513" width="5.625" style="255" customWidth="1"/>
    <col min="514" max="514" width="1.625" style="255" customWidth="1"/>
    <col min="515" max="575" width="3.625" style="255" customWidth="1"/>
    <col min="576" max="768" width="9" style="255"/>
    <col min="769" max="769" width="5.625" style="255" customWidth="1"/>
    <col min="770" max="770" width="1.625" style="255" customWidth="1"/>
    <col min="771" max="831" width="3.625" style="255" customWidth="1"/>
    <col min="832" max="1024" width="9" style="255"/>
    <col min="1025" max="1025" width="5.625" style="255" customWidth="1"/>
    <col min="1026" max="1026" width="1.625" style="255" customWidth="1"/>
    <col min="1027" max="1087" width="3.625" style="255" customWidth="1"/>
    <col min="1088" max="1280" width="9" style="255"/>
    <col min="1281" max="1281" width="5.625" style="255" customWidth="1"/>
    <col min="1282" max="1282" width="1.625" style="255" customWidth="1"/>
    <col min="1283" max="1343" width="3.625" style="255" customWidth="1"/>
    <col min="1344" max="1536" width="9" style="255"/>
    <col min="1537" max="1537" width="5.625" style="255" customWidth="1"/>
    <col min="1538" max="1538" width="1.625" style="255" customWidth="1"/>
    <col min="1539" max="1599" width="3.625" style="255" customWidth="1"/>
    <col min="1600" max="1792" width="9" style="255"/>
    <col min="1793" max="1793" width="5.625" style="255" customWidth="1"/>
    <col min="1794" max="1794" width="1.625" style="255" customWidth="1"/>
    <col min="1795" max="1855" width="3.625" style="255" customWidth="1"/>
    <col min="1856" max="2048" width="9" style="255"/>
    <col min="2049" max="2049" width="5.625" style="255" customWidth="1"/>
    <col min="2050" max="2050" width="1.625" style="255" customWidth="1"/>
    <col min="2051" max="2111" width="3.625" style="255" customWidth="1"/>
    <col min="2112" max="2304" width="9" style="255"/>
    <col min="2305" max="2305" width="5.625" style="255" customWidth="1"/>
    <col min="2306" max="2306" width="1.625" style="255" customWidth="1"/>
    <col min="2307" max="2367" width="3.625" style="255" customWidth="1"/>
    <col min="2368" max="2560" width="9" style="255"/>
    <col min="2561" max="2561" width="5.625" style="255" customWidth="1"/>
    <col min="2562" max="2562" width="1.625" style="255" customWidth="1"/>
    <col min="2563" max="2623" width="3.625" style="255" customWidth="1"/>
    <col min="2624" max="2816" width="9" style="255"/>
    <col min="2817" max="2817" width="5.625" style="255" customWidth="1"/>
    <col min="2818" max="2818" width="1.625" style="255" customWidth="1"/>
    <col min="2819" max="2879" width="3.625" style="255" customWidth="1"/>
    <col min="2880" max="3072" width="9" style="255"/>
    <col min="3073" max="3073" width="5.625" style="255" customWidth="1"/>
    <col min="3074" max="3074" width="1.625" style="255" customWidth="1"/>
    <col min="3075" max="3135" width="3.625" style="255" customWidth="1"/>
    <col min="3136" max="3328" width="9" style="255"/>
    <col min="3329" max="3329" width="5.625" style="255" customWidth="1"/>
    <col min="3330" max="3330" width="1.625" style="255" customWidth="1"/>
    <col min="3331" max="3391" width="3.625" style="255" customWidth="1"/>
    <col min="3392" max="3584" width="9" style="255"/>
    <col min="3585" max="3585" width="5.625" style="255" customWidth="1"/>
    <col min="3586" max="3586" width="1.625" style="255" customWidth="1"/>
    <col min="3587" max="3647" width="3.625" style="255" customWidth="1"/>
    <col min="3648" max="3840" width="9" style="255"/>
    <col min="3841" max="3841" width="5.625" style="255" customWidth="1"/>
    <col min="3842" max="3842" width="1.625" style="255" customWidth="1"/>
    <col min="3843" max="3903" width="3.625" style="255" customWidth="1"/>
    <col min="3904" max="4096" width="9" style="255"/>
    <col min="4097" max="4097" width="5.625" style="255" customWidth="1"/>
    <col min="4098" max="4098" width="1.625" style="255" customWidth="1"/>
    <col min="4099" max="4159" width="3.625" style="255" customWidth="1"/>
    <col min="4160" max="4352" width="9" style="255"/>
    <col min="4353" max="4353" width="5.625" style="255" customWidth="1"/>
    <col min="4354" max="4354" width="1.625" style="255" customWidth="1"/>
    <col min="4355" max="4415" width="3.625" style="255" customWidth="1"/>
    <col min="4416" max="4608" width="9" style="255"/>
    <col min="4609" max="4609" width="5.625" style="255" customWidth="1"/>
    <col min="4610" max="4610" width="1.625" style="255" customWidth="1"/>
    <col min="4611" max="4671" width="3.625" style="255" customWidth="1"/>
    <col min="4672" max="4864" width="9" style="255"/>
    <col min="4865" max="4865" width="5.625" style="255" customWidth="1"/>
    <col min="4866" max="4866" width="1.625" style="255" customWidth="1"/>
    <col min="4867" max="4927" width="3.625" style="255" customWidth="1"/>
    <col min="4928" max="5120" width="9" style="255"/>
    <col min="5121" max="5121" width="5.625" style="255" customWidth="1"/>
    <col min="5122" max="5122" width="1.625" style="255" customWidth="1"/>
    <col min="5123" max="5183" width="3.625" style="255" customWidth="1"/>
    <col min="5184" max="5376" width="9" style="255"/>
    <col min="5377" max="5377" width="5.625" style="255" customWidth="1"/>
    <col min="5378" max="5378" width="1.625" style="255" customWidth="1"/>
    <col min="5379" max="5439" width="3.625" style="255" customWidth="1"/>
    <col min="5440" max="5632" width="9" style="255"/>
    <col min="5633" max="5633" width="5.625" style="255" customWidth="1"/>
    <col min="5634" max="5634" width="1.625" style="255" customWidth="1"/>
    <col min="5635" max="5695" width="3.625" style="255" customWidth="1"/>
    <col min="5696" max="5888" width="9" style="255"/>
    <col min="5889" max="5889" width="5.625" style="255" customWidth="1"/>
    <col min="5890" max="5890" width="1.625" style="255" customWidth="1"/>
    <col min="5891" max="5951" width="3.625" style="255" customWidth="1"/>
    <col min="5952" max="6144" width="9" style="255"/>
    <col min="6145" max="6145" width="5.625" style="255" customWidth="1"/>
    <col min="6146" max="6146" width="1.625" style="255" customWidth="1"/>
    <col min="6147" max="6207" width="3.625" style="255" customWidth="1"/>
    <col min="6208" max="6400" width="9" style="255"/>
    <col min="6401" max="6401" width="5.625" style="255" customWidth="1"/>
    <col min="6402" max="6402" width="1.625" style="255" customWidth="1"/>
    <col min="6403" max="6463" width="3.625" style="255" customWidth="1"/>
    <col min="6464" max="6656" width="9" style="255"/>
    <col min="6657" max="6657" width="5.625" style="255" customWidth="1"/>
    <col min="6658" max="6658" width="1.625" style="255" customWidth="1"/>
    <col min="6659" max="6719" width="3.625" style="255" customWidth="1"/>
    <col min="6720" max="6912" width="9" style="255"/>
    <col min="6913" max="6913" width="5.625" style="255" customWidth="1"/>
    <col min="6914" max="6914" width="1.625" style="255" customWidth="1"/>
    <col min="6915" max="6975" width="3.625" style="255" customWidth="1"/>
    <col min="6976" max="7168" width="9" style="255"/>
    <col min="7169" max="7169" width="5.625" style="255" customWidth="1"/>
    <col min="7170" max="7170" width="1.625" style="255" customWidth="1"/>
    <col min="7171" max="7231" width="3.625" style="255" customWidth="1"/>
    <col min="7232" max="7424" width="9" style="255"/>
    <col min="7425" max="7425" width="5.625" style="255" customWidth="1"/>
    <col min="7426" max="7426" width="1.625" style="255" customWidth="1"/>
    <col min="7427" max="7487" width="3.625" style="255" customWidth="1"/>
    <col min="7488" max="7680" width="9" style="255"/>
    <col min="7681" max="7681" width="5.625" style="255" customWidth="1"/>
    <col min="7682" max="7682" width="1.625" style="255" customWidth="1"/>
    <col min="7683" max="7743" width="3.625" style="255" customWidth="1"/>
    <col min="7744" max="7936" width="9" style="255"/>
    <col min="7937" max="7937" width="5.625" style="255" customWidth="1"/>
    <col min="7938" max="7938" width="1.625" style="255" customWidth="1"/>
    <col min="7939" max="7999" width="3.625" style="255" customWidth="1"/>
    <col min="8000" max="8192" width="9" style="255"/>
    <col min="8193" max="8193" width="5.625" style="255" customWidth="1"/>
    <col min="8194" max="8194" width="1.625" style="255" customWidth="1"/>
    <col min="8195" max="8255" width="3.625" style="255" customWidth="1"/>
    <col min="8256" max="8448" width="9" style="255"/>
    <col min="8449" max="8449" width="5.625" style="255" customWidth="1"/>
    <col min="8450" max="8450" width="1.625" style="255" customWidth="1"/>
    <col min="8451" max="8511" width="3.625" style="255" customWidth="1"/>
    <col min="8512" max="8704" width="9" style="255"/>
    <col min="8705" max="8705" width="5.625" style="255" customWidth="1"/>
    <col min="8706" max="8706" width="1.625" style="255" customWidth="1"/>
    <col min="8707" max="8767" width="3.625" style="255" customWidth="1"/>
    <col min="8768" max="8960" width="9" style="255"/>
    <col min="8961" max="8961" width="5.625" style="255" customWidth="1"/>
    <col min="8962" max="8962" width="1.625" style="255" customWidth="1"/>
    <col min="8963" max="9023" width="3.625" style="255" customWidth="1"/>
    <col min="9024" max="9216" width="9" style="255"/>
    <col min="9217" max="9217" width="5.625" style="255" customWidth="1"/>
    <col min="9218" max="9218" width="1.625" style="255" customWidth="1"/>
    <col min="9219" max="9279" width="3.625" style="255" customWidth="1"/>
    <col min="9280" max="9472" width="9" style="255"/>
    <col min="9473" max="9473" width="5.625" style="255" customWidth="1"/>
    <col min="9474" max="9474" width="1.625" style="255" customWidth="1"/>
    <col min="9475" max="9535" width="3.625" style="255" customWidth="1"/>
    <col min="9536" max="9728" width="9" style="255"/>
    <col min="9729" max="9729" width="5.625" style="255" customWidth="1"/>
    <col min="9730" max="9730" width="1.625" style="255" customWidth="1"/>
    <col min="9731" max="9791" width="3.625" style="255" customWidth="1"/>
    <col min="9792" max="9984" width="9" style="255"/>
    <col min="9985" max="9985" width="5.625" style="255" customWidth="1"/>
    <col min="9986" max="9986" width="1.625" style="255" customWidth="1"/>
    <col min="9987" max="10047" width="3.625" style="255" customWidth="1"/>
    <col min="10048" max="10240" width="9" style="255"/>
    <col min="10241" max="10241" width="5.625" style="255" customWidth="1"/>
    <col min="10242" max="10242" width="1.625" style="255" customWidth="1"/>
    <col min="10243" max="10303" width="3.625" style="255" customWidth="1"/>
    <col min="10304" max="10496" width="9" style="255"/>
    <col min="10497" max="10497" width="5.625" style="255" customWidth="1"/>
    <col min="10498" max="10498" width="1.625" style="255" customWidth="1"/>
    <col min="10499" max="10559" width="3.625" style="255" customWidth="1"/>
    <col min="10560" max="10752" width="9" style="255"/>
    <col min="10753" max="10753" width="5.625" style="255" customWidth="1"/>
    <col min="10754" max="10754" width="1.625" style="255" customWidth="1"/>
    <col min="10755" max="10815" width="3.625" style="255" customWidth="1"/>
    <col min="10816" max="11008" width="9" style="255"/>
    <col min="11009" max="11009" width="5.625" style="255" customWidth="1"/>
    <col min="11010" max="11010" width="1.625" style="255" customWidth="1"/>
    <col min="11011" max="11071" width="3.625" style="255" customWidth="1"/>
    <col min="11072" max="11264" width="9" style="255"/>
    <col min="11265" max="11265" width="5.625" style="255" customWidth="1"/>
    <col min="11266" max="11266" width="1.625" style="255" customWidth="1"/>
    <col min="11267" max="11327" width="3.625" style="255" customWidth="1"/>
    <col min="11328" max="11520" width="9" style="255"/>
    <col min="11521" max="11521" width="5.625" style="255" customWidth="1"/>
    <col min="11522" max="11522" width="1.625" style="255" customWidth="1"/>
    <col min="11523" max="11583" width="3.625" style="255" customWidth="1"/>
    <col min="11584" max="11776" width="9" style="255"/>
    <col min="11777" max="11777" width="5.625" style="255" customWidth="1"/>
    <col min="11778" max="11778" width="1.625" style="255" customWidth="1"/>
    <col min="11779" max="11839" width="3.625" style="255" customWidth="1"/>
    <col min="11840" max="12032" width="9" style="255"/>
    <col min="12033" max="12033" width="5.625" style="255" customWidth="1"/>
    <col min="12034" max="12034" width="1.625" style="255" customWidth="1"/>
    <col min="12035" max="12095" width="3.625" style="255" customWidth="1"/>
    <col min="12096" max="12288" width="9" style="255"/>
    <col min="12289" max="12289" width="5.625" style="255" customWidth="1"/>
    <col min="12290" max="12290" width="1.625" style="255" customWidth="1"/>
    <col min="12291" max="12351" width="3.625" style="255" customWidth="1"/>
    <col min="12352" max="12544" width="9" style="255"/>
    <col min="12545" max="12545" width="5.625" style="255" customWidth="1"/>
    <col min="12546" max="12546" width="1.625" style="255" customWidth="1"/>
    <col min="12547" max="12607" width="3.625" style="255" customWidth="1"/>
    <col min="12608" max="12800" width="9" style="255"/>
    <col min="12801" max="12801" width="5.625" style="255" customWidth="1"/>
    <col min="12802" max="12802" width="1.625" style="255" customWidth="1"/>
    <col min="12803" max="12863" width="3.625" style="255" customWidth="1"/>
    <col min="12864" max="13056" width="9" style="255"/>
    <col min="13057" max="13057" width="5.625" style="255" customWidth="1"/>
    <col min="13058" max="13058" width="1.625" style="255" customWidth="1"/>
    <col min="13059" max="13119" width="3.625" style="255" customWidth="1"/>
    <col min="13120" max="13312" width="9" style="255"/>
    <col min="13313" max="13313" width="5.625" style="255" customWidth="1"/>
    <col min="13314" max="13314" width="1.625" style="255" customWidth="1"/>
    <col min="13315" max="13375" width="3.625" style="255" customWidth="1"/>
    <col min="13376" max="13568" width="9" style="255"/>
    <col min="13569" max="13569" width="5.625" style="255" customWidth="1"/>
    <col min="13570" max="13570" width="1.625" style="255" customWidth="1"/>
    <col min="13571" max="13631" width="3.625" style="255" customWidth="1"/>
    <col min="13632" max="13824" width="9" style="255"/>
    <col min="13825" max="13825" width="5.625" style="255" customWidth="1"/>
    <col min="13826" max="13826" width="1.625" style="255" customWidth="1"/>
    <col min="13827" max="13887" width="3.625" style="255" customWidth="1"/>
    <col min="13888" max="14080" width="9" style="255"/>
    <col min="14081" max="14081" width="5.625" style="255" customWidth="1"/>
    <col min="14082" max="14082" width="1.625" style="255" customWidth="1"/>
    <col min="14083" max="14143" width="3.625" style="255" customWidth="1"/>
    <col min="14144" max="14336" width="9" style="255"/>
    <col min="14337" max="14337" width="5.625" style="255" customWidth="1"/>
    <col min="14338" max="14338" width="1.625" style="255" customWidth="1"/>
    <col min="14339" max="14399" width="3.625" style="255" customWidth="1"/>
    <col min="14400" max="14592" width="9" style="255"/>
    <col min="14593" max="14593" width="5.625" style="255" customWidth="1"/>
    <col min="14594" max="14594" width="1.625" style="255" customWidth="1"/>
    <col min="14595" max="14655" width="3.625" style="255" customWidth="1"/>
    <col min="14656" max="14848" width="9" style="255"/>
    <col min="14849" max="14849" width="5.625" style="255" customWidth="1"/>
    <col min="14850" max="14850" width="1.625" style="255" customWidth="1"/>
    <col min="14851" max="14911" width="3.625" style="255" customWidth="1"/>
    <col min="14912" max="15104" width="9" style="255"/>
    <col min="15105" max="15105" width="5.625" style="255" customWidth="1"/>
    <col min="15106" max="15106" width="1.625" style="255" customWidth="1"/>
    <col min="15107" max="15167" width="3.625" style="255" customWidth="1"/>
    <col min="15168" max="15360" width="9" style="255"/>
    <col min="15361" max="15361" width="5.625" style="255" customWidth="1"/>
    <col min="15362" max="15362" width="1.625" style="255" customWidth="1"/>
    <col min="15363" max="15423" width="3.625" style="255" customWidth="1"/>
    <col min="15424" max="15616" width="9" style="255"/>
    <col min="15617" max="15617" width="5.625" style="255" customWidth="1"/>
    <col min="15618" max="15618" width="1.625" style="255" customWidth="1"/>
    <col min="15619" max="15679" width="3.625" style="255" customWidth="1"/>
    <col min="15680" max="15872" width="9" style="255"/>
    <col min="15873" max="15873" width="5.625" style="255" customWidth="1"/>
    <col min="15874" max="15874" width="1.625" style="255" customWidth="1"/>
    <col min="15875" max="15935" width="3.625" style="255" customWidth="1"/>
    <col min="15936" max="16128" width="9" style="255"/>
    <col min="16129" max="16129" width="5.625" style="255" customWidth="1"/>
    <col min="16130" max="16130" width="1.625" style="255" customWidth="1"/>
    <col min="16131" max="16191" width="3.625" style="255" customWidth="1"/>
    <col min="16192" max="16384" width="9" style="255"/>
  </cols>
  <sheetData>
    <row r="1" spans="1:40" ht="30" customHeight="1"/>
    <row r="2" spans="1:40" ht="30" customHeight="1">
      <c r="A2" s="1676" t="s">
        <v>876</v>
      </c>
      <c r="B2" s="1696" t="s">
        <v>1025</v>
      </c>
      <c r="C2" s="1696"/>
      <c r="D2" s="1696"/>
      <c r="E2" s="1696"/>
      <c r="F2" s="1696"/>
      <c r="G2" s="1696"/>
      <c r="H2" s="1696"/>
      <c r="I2" s="1696"/>
      <c r="J2" s="1696"/>
      <c r="K2" s="1696"/>
      <c r="L2" s="1696"/>
      <c r="M2" s="1695" t="s">
        <v>1024</v>
      </c>
      <c r="N2" s="1695"/>
      <c r="O2" s="1695"/>
      <c r="P2" s="1695"/>
      <c r="Q2" s="1695"/>
      <c r="R2" s="1695"/>
      <c r="S2" s="1695"/>
      <c r="T2" s="1695"/>
      <c r="U2" s="1695"/>
      <c r="V2" s="1695"/>
      <c r="W2" s="1695"/>
      <c r="X2" s="1695"/>
      <c r="Y2" s="1695"/>
      <c r="Z2" s="1695"/>
      <c r="AA2" s="1695"/>
      <c r="AB2" s="1695"/>
      <c r="AC2" s="1695"/>
      <c r="AD2" s="1068"/>
      <c r="AE2" s="1068"/>
      <c r="AF2" s="1068"/>
      <c r="AG2" s="1068"/>
      <c r="AH2" s="1068"/>
      <c r="AI2" s="1068"/>
      <c r="AJ2" s="256"/>
      <c r="AL2" s="1677"/>
      <c r="AM2" s="1677"/>
      <c r="AN2" s="1677"/>
    </row>
    <row r="3" spans="1:40" ht="24.95" customHeight="1">
      <c r="A3" s="1676"/>
      <c r="B3" s="1678" t="s">
        <v>103</v>
      </c>
      <c r="C3" s="1679"/>
      <c r="D3" s="1679"/>
      <c r="E3" s="1680" t="str">
        <f>'様式８（ゼロ）'!CM8</f>
        <v>0</v>
      </c>
      <c r="F3" s="1680"/>
      <c r="G3" s="1680"/>
      <c r="H3" s="1679" t="s">
        <v>104</v>
      </c>
      <c r="I3" s="1679"/>
      <c r="J3" s="1679"/>
      <c r="K3" s="1680" t="str">
        <f>'様式８（ゼロ）'!CM4</f>
        <v/>
      </c>
      <c r="L3" s="1680"/>
      <c r="M3" s="1681"/>
      <c r="N3" s="1682" t="s">
        <v>519</v>
      </c>
      <c r="O3" s="1683"/>
      <c r="P3" s="1683"/>
      <c r="Q3" s="1683"/>
      <c r="R3" s="1686" t="str">
        <f>'様式９（ゼロ）'!CJ15</f>
        <v>年月日</v>
      </c>
      <c r="S3" s="1686"/>
      <c r="T3" s="1686"/>
      <c r="U3" s="1686"/>
      <c r="V3" s="1686"/>
      <c r="W3" s="1686"/>
      <c r="X3" s="1688" t="s">
        <v>520</v>
      </c>
      <c r="Y3" s="1688"/>
      <c r="Z3" s="1688"/>
      <c r="AA3" s="1686" t="str">
        <f>'様式９（ゼロ）'!CJ17</f>
        <v>年月日</v>
      </c>
      <c r="AB3" s="1686"/>
      <c r="AC3" s="1686"/>
      <c r="AD3" s="1686"/>
      <c r="AE3" s="1686"/>
      <c r="AF3" s="1702"/>
      <c r="AG3" s="1704" t="s">
        <v>521</v>
      </c>
      <c r="AH3" s="1704"/>
      <c r="AI3" s="1704"/>
      <c r="AJ3" s="1704"/>
      <c r="AK3" s="1704"/>
      <c r="AL3" s="1704"/>
      <c r="AM3" s="1704"/>
      <c r="AN3" s="1704"/>
    </row>
    <row r="4" spans="1:40" ht="24.95" customHeight="1">
      <c r="B4" s="1690">
        <f>'様式８（ゼロ）'!Q39</f>
        <v>0</v>
      </c>
      <c r="C4" s="1691"/>
      <c r="D4" s="1691"/>
      <c r="E4" s="1691"/>
      <c r="F4" s="1691"/>
      <c r="G4" s="1691"/>
      <c r="H4" s="1692">
        <f>'様式８（ゼロ）'!AF54</f>
        <v>0</v>
      </c>
      <c r="I4" s="1693"/>
      <c r="J4" s="1693"/>
      <c r="K4" s="1693"/>
      <c r="L4" s="1693"/>
      <c r="M4" s="1694"/>
      <c r="N4" s="1684"/>
      <c r="O4" s="1685"/>
      <c r="P4" s="1685"/>
      <c r="Q4" s="1685"/>
      <c r="R4" s="1687"/>
      <c r="S4" s="1687"/>
      <c r="T4" s="1687"/>
      <c r="U4" s="1687"/>
      <c r="V4" s="1687"/>
      <c r="W4" s="1687"/>
      <c r="X4" s="1689"/>
      <c r="Y4" s="1689"/>
      <c r="Z4" s="1689"/>
      <c r="AA4" s="1687"/>
      <c r="AB4" s="1687"/>
      <c r="AC4" s="1687"/>
      <c r="AD4" s="1687"/>
      <c r="AE4" s="1687"/>
      <c r="AF4" s="1703"/>
      <c r="AG4" s="1704"/>
      <c r="AH4" s="1704"/>
      <c r="AI4" s="1704"/>
      <c r="AJ4" s="1704"/>
      <c r="AK4" s="1704"/>
      <c r="AL4" s="1704"/>
      <c r="AM4" s="1704"/>
      <c r="AN4" s="1704"/>
    </row>
    <row r="5" spans="1:40" ht="20.100000000000001" customHeight="1">
      <c r="B5" s="1732"/>
      <c r="C5" s="1732"/>
      <c r="D5" s="1732"/>
      <c r="E5" s="1732"/>
      <c r="F5" s="1731">
        <f>'様式９-2（ゼロ）'!W18</f>
        <v>0</v>
      </c>
      <c r="G5" s="1731"/>
      <c r="H5" s="1731">
        <f>'様式９-2（ゼロ）'!BG18</f>
        <v>0</v>
      </c>
      <c r="I5" s="1731"/>
      <c r="J5" s="1730">
        <f>'様式９-2（ゼロ）'!AY23</f>
        <v>0</v>
      </c>
      <c r="K5" s="1730"/>
      <c r="L5" s="659" t="s">
        <v>900</v>
      </c>
      <c r="M5" s="1729">
        <f>'様式９-2（ゼロ）'!AY24</f>
        <v>0</v>
      </c>
      <c r="N5" s="1729"/>
      <c r="O5" s="1728">
        <f>'様式９-2（ゼロ）'!AY25</f>
        <v>0</v>
      </c>
      <c r="P5" s="1728"/>
      <c r="AG5" s="1704"/>
      <c r="AH5" s="1704"/>
      <c r="AI5" s="1704"/>
      <c r="AJ5" s="1704"/>
      <c r="AK5" s="1704"/>
      <c r="AL5" s="1704"/>
      <c r="AM5" s="1704"/>
      <c r="AN5" s="1704"/>
    </row>
    <row r="6" spans="1:40" ht="24.95" customHeight="1">
      <c r="B6" s="1705" t="s">
        <v>522</v>
      </c>
      <c r="C6" s="1706"/>
      <c r="D6" s="1706"/>
      <c r="E6" s="1706"/>
      <c r="F6" s="1706"/>
      <c r="G6" s="1706"/>
      <c r="H6" s="1706"/>
      <c r="I6" s="1706"/>
      <c r="J6" s="1706"/>
      <c r="K6" s="1706"/>
      <c r="L6" s="1706"/>
      <c r="M6" s="1706"/>
      <c r="N6" s="1706"/>
      <c r="O6" s="1706"/>
      <c r="P6" s="1706"/>
      <c r="Q6" s="1706"/>
      <c r="R6" s="1706"/>
      <c r="S6" s="1707"/>
      <c r="T6" s="1708" t="s">
        <v>523</v>
      </c>
      <c r="U6" s="1708"/>
      <c r="V6" s="1708"/>
      <c r="W6" s="1708"/>
      <c r="X6" s="1709" t="s">
        <v>524</v>
      </c>
      <c r="Y6" s="1708"/>
      <c r="Z6" s="1708"/>
      <c r="AA6" s="1708"/>
      <c r="AB6" s="1708"/>
      <c r="AC6" s="1708"/>
      <c r="AD6" s="1708"/>
      <c r="AE6" s="1708"/>
      <c r="AF6" s="1708"/>
      <c r="AG6" s="1708"/>
      <c r="AH6" s="1708"/>
      <c r="AI6" s="1710"/>
      <c r="AJ6" s="1711" t="s">
        <v>525</v>
      </c>
      <c r="AK6" s="1712"/>
      <c r="AL6" s="1716" t="s">
        <v>526</v>
      </c>
      <c r="AM6" s="1717"/>
      <c r="AN6" s="1719"/>
    </row>
    <row r="7" spans="1:40" ht="20.100000000000001" customHeight="1">
      <c r="B7" s="1722" t="s">
        <v>527</v>
      </c>
      <c r="C7" s="1723"/>
      <c r="D7" s="1723"/>
      <c r="E7" s="1723"/>
      <c r="F7" s="1723"/>
      <c r="G7" s="1723"/>
      <c r="H7" s="1723"/>
      <c r="I7" s="1723"/>
      <c r="J7" s="1723"/>
      <c r="K7" s="1723"/>
      <c r="L7" s="1723"/>
      <c r="M7" s="1723"/>
      <c r="N7" s="1723"/>
      <c r="O7" s="1723"/>
      <c r="P7" s="1723"/>
      <c r="Q7" s="1723"/>
      <c r="R7" s="1723"/>
      <c r="S7" s="1724"/>
      <c r="T7" s="1744" t="s">
        <v>528</v>
      </c>
      <c r="U7" s="1698"/>
      <c r="V7" s="1698" t="s">
        <v>529</v>
      </c>
      <c r="W7" s="1746"/>
      <c r="X7" s="1748" t="s">
        <v>530</v>
      </c>
      <c r="Y7" s="1749"/>
      <c r="Z7" s="1750"/>
      <c r="AA7" s="1697" t="s">
        <v>531</v>
      </c>
      <c r="AB7" s="1698"/>
      <c r="AC7" s="1698"/>
      <c r="AD7" s="1697" t="s">
        <v>532</v>
      </c>
      <c r="AE7" s="1698"/>
      <c r="AF7" s="1698"/>
      <c r="AG7" s="1697" t="s">
        <v>533</v>
      </c>
      <c r="AH7" s="1698"/>
      <c r="AI7" s="1700"/>
      <c r="AJ7" s="1713"/>
      <c r="AK7" s="1714"/>
      <c r="AL7" s="1714"/>
      <c r="AM7" s="1718"/>
      <c r="AN7" s="1720"/>
    </row>
    <row r="8" spans="1:40" ht="20.100000000000001" customHeight="1">
      <c r="B8" s="1725"/>
      <c r="C8" s="1726"/>
      <c r="D8" s="1726"/>
      <c r="E8" s="1726"/>
      <c r="F8" s="1726"/>
      <c r="G8" s="1726"/>
      <c r="H8" s="1726"/>
      <c r="I8" s="1726"/>
      <c r="J8" s="1726"/>
      <c r="K8" s="1726"/>
      <c r="L8" s="1726"/>
      <c r="M8" s="1726"/>
      <c r="N8" s="1726"/>
      <c r="O8" s="1726"/>
      <c r="P8" s="1726"/>
      <c r="Q8" s="1726"/>
      <c r="R8" s="1726"/>
      <c r="S8" s="1727"/>
      <c r="T8" s="1745"/>
      <c r="U8" s="1699"/>
      <c r="V8" s="1699"/>
      <c r="W8" s="1747"/>
      <c r="X8" s="1751"/>
      <c r="Y8" s="1752"/>
      <c r="Z8" s="1753"/>
      <c r="AA8" s="1699"/>
      <c r="AB8" s="1699"/>
      <c r="AC8" s="1699"/>
      <c r="AD8" s="1699"/>
      <c r="AE8" s="1699"/>
      <c r="AF8" s="1699"/>
      <c r="AG8" s="1699"/>
      <c r="AH8" s="1699"/>
      <c r="AI8" s="1701"/>
      <c r="AJ8" s="1715"/>
      <c r="AK8" s="1699"/>
      <c r="AL8" s="1699"/>
      <c r="AM8" s="1701"/>
      <c r="AN8" s="1721"/>
    </row>
    <row r="9" spans="1:40" ht="20.100000000000001" customHeight="1">
      <c r="B9" s="257"/>
      <c r="D9" s="1771" t="s">
        <v>534</v>
      </c>
      <c r="E9" s="1771"/>
      <c r="F9" s="1771"/>
      <c r="G9" s="1771"/>
      <c r="H9" s="1772" t="s">
        <v>535</v>
      </c>
      <c r="I9" s="1773"/>
      <c r="J9" s="1771" t="s">
        <v>536</v>
      </c>
      <c r="K9" s="1771"/>
      <c r="L9" s="1771"/>
      <c r="M9" s="1771"/>
      <c r="N9" s="1771"/>
      <c r="O9" s="1771"/>
      <c r="P9" s="1771"/>
      <c r="Q9" s="1774" t="s">
        <v>537</v>
      </c>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5"/>
    </row>
    <row r="10" spans="1:40" ht="30" customHeight="1">
      <c r="B10" s="1733" t="s">
        <v>538</v>
      </c>
      <c r="C10" s="1734"/>
      <c r="D10" s="1737" t="s">
        <v>539</v>
      </c>
      <c r="E10" s="1738"/>
      <c r="F10" s="1738"/>
      <c r="G10" s="1738"/>
      <c r="H10" s="1739"/>
      <c r="I10" s="1739"/>
      <c r="J10" s="1740"/>
      <c r="K10" s="1740"/>
      <c r="L10" s="1740"/>
      <c r="M10" s="1740"/>
      <c r="N10" s="1740"/>
      <c r="O10" s="1740"/>
      <c r="P10" s="1740"/>
      <c r="Q10" s="1740"/>
      <c r="R10" s="1740"/>
      <c r="S10" s="1741"/>
      <c r="T10" s="1742"/>
      <c r="U10" s="1743"/>
      <c r="V10" s="1742"/>
      <c r="W10" s="1743"/>
      <c r="X10" s="1754" t="s">
        <v>540</v>
      </c>
      <c r="Y10" s="1755"/>
      <c r="Z10" s="1755"/>
      <c r="AA10" s="1743"/>
      <c r="AB10" s="1743"/>
      <c r="AC10" s="1743"/>
      <c r="AD10" s="1743"/>
      <c r="AE10" s="1743"/>
      <c r="AF10" s="1743"/>
      <c r="AG10" s="1743"/>
      <c r="AH10" s="1743"/>
      <c r="AI10" s="1743"/>
      <c r="AJ10" s="1768"/>
      <c r="AK10" s="1743"/>
      <c r="AL10" s="1769"/>
      <c r="AM10" s="1770"/>
      <c r="AN10" s="258"/>
    </row>
    <row r="11" spans="1:40" ht="30" customHeight="1">
      <c r="B11" s="1733"/>
      <c r="C11" s="1734"/>
      <c r="D11" s="1756"/>
      <c r="E11" s="1757"/>
      <c r="F11" s="1757"/>
      <c r="G11" s="1757"/>
      <c r="H11" s="1758"/>
      <c r="I11" s="1758"/>
      <c r="J11" s="1759"/>
      <c r="K11" s="1759"/>
      <c r="L11" s="1759"/>
      <c r="M11" s="1759"/>
      <c r="N11" s="1759"/>
      <c r="O11" s="1759"/>
      <c r="P11" s="1759"/>
      <c r="Q11" s="1759"/>
      <c r="R11" s="1759"/>
      <c r="S11" s="1760"/>
      <c r="T11" s="1761"/>
      <c r="U11" s="1762"/>
      <c r="V11" s="1763"/>
      <c r="W11" s="1764"/>
      <c r="X11" s="1765" t="s">
        <v>540</v>
      </c>
      <c r="Y11" s="1766"/>
      <c r="Z11" s="1767"/>
      <c r="AA11" s="1763"/>
      <c r="AB11" s="1776"/>
      <c r="AC11" s="1762"/>
      <c r="AD11" s="1763"/>
      <c r="AE11" s="1776"/>
      <c r="AF11" s="1762"/>
      <c r="AG11" s="1763"/>
      <c r="AH11" s="1776"/>
      <c r="AI11" s="1777"/>
      <c r="AJ11" s="1778"/>
      <c r="AK11" s="1762"/>
      <c r="AL11" s="1779"/>
      <c r="AM11" s="1780"/>
      <c r="AN11" s="259"/>
    </row>
    <row r="12" spans="1:40" ht="30" customHeight="1">
      <c r="B12" s="1733"/>
      <c r="C12" s="1734"/>
      <c r="D12" s="1756" t="s">
        <v>541</v>
      </c>
      <c r="E12" s="1757"/>
      <c r="F12" s="1757"/>
      <c r="G12" s="1757"/>
      <c r="H12" s="1758"/>
      <c r="I12" s="1758"/>
      <c r="J12" s="1759"/>
      <c r="K12" s="1759"/>
      <c r="L12" s="1759"/>
      <c r="M12" s="1759"/>
      <c r="N12" s="1759"/>
      <c r="O12" s="1759"/>
      <c r="P12" s="1759"/>
      <c r="Q12" s="1759"/>
      <c r="R12" s="1759"/>
      <c r="S12" s="1760"/>
      <c r="T12" s="1761"/>
      <c r="U12" s="1762"/>
      <c r="V12" s="1763"/>
      <c r="W12" s="1764"/>
      <c r="X12" s="1765" t="s">
        <v>540</v>
      </c>
      <c r="Y12" s="1766"/>
      <c r="Z12" s="1767"/>
      <c r="AA12" s="1763"/>
      <c r="AB12" s="1776"/>
      <c r="AC12" s="1762"/>
      <c r="AD12" s="1763"/>
      <c r="AE12" s="1776"/>
      <c r="AF12" s="1762"/>
      <c r="AG12" s="1763"/>
      <c r="AH12" s="1776"/>
      <c r="AI12" s="1777"/>
      <c r="AJ12" s="1778"/>
      <c r="AK12" s="1762"/>
      <c r="AL12" s="1779"/>
      <c r="AM12" s="1780"/>
      <c r="AN12" s="259"/>
    </row>
    <row r="13" spans="1:40" ht="30" customHeight="1">
      <c r="B13" s="1733"/>
      <c r="C13" s="1734"/>
      <c r="D13" s="1756"/>
      <c r="E13" s="1757"/>
      <c r="F13" s="1757"/>
      <c r="G13" s="1757"/>
      <c r="H13" s="1758"/>
      <c r="I13" s="1758"/>
      <c r="J13" s="1759"/>
      <c r="K13" s="1759"/>
      <c r="L13" s="1759"/>
      <c r="M13" s="1759"/>
      <c r="N13" s="1759"/>
      <c r="O13" s="1759"/>
      <c r="P13" s="1759"/>
      <c r="Q13" s="1759"/>
      <c r="R13" s="1759"/>
      <c r="S13" s="1760"/>
      <c r="T13" s="1761"/>
      <c r="U13" s="1762"/>
      <c r="V13" s="1763"/>
      <c r="W13" s="1764"/>
      <c r="X13" s="1765" t="s">
        <v>540</v>
      </c>
      <c r="Y13" s="1766"/>
      <c r="Z13" s="1767"/>
      <c r="AA13" s="1763"/>
      <c r="AB13" s="1776"/>
      <c r="AC13" s="1762"/>
      <c r="AD13" s="1763"/>
      <c r="AE13" s="1776"/>
      <c r="AF13" s="1762"/>
      <c r="AG13" s="1763"/>
      <c r="AH13" s="1776"/>
      <c r="AI13" s="1777"/>
      <c r="AJ13" s="1778"/>
      <c r="AK13" s="1762"/>
      <c r="AL13" s="1779"/>
      <c r="AM13" s="1780"/>
      <c r="AN13" s="259"/>
    </row>
    <row r="14" spans="1:40" ht="30" customHeight="1">
      <c r="B14" s="1733"/>
      <c r="C14" s="1734"/>
      <c r="D14" s="1756" t="s">
        <v>542</v>
      </c>
      <c r="E14" s="1757"/>
      <c r="F14" s="1757"/>
      <c r="G14" s="1757"/>
      <c r="H14" s="1758"/>
      <c r="I14" s="1758"/>
      <c r="J14" s="1759"/>
      <c r="K14" s="1759"/>
      <c r="L14" s="1759"/>
      <c r="M14" s="1759"/>
      <c r="N14" s="1759"/>
      <c r="O14" s="1759"/>
      <c r="P14" s="1759"/>
      <c r="Q14" s="1759"/>
      <c r="R14" s="1759"/>
      <c r="S14" s="1760"/>
      <c r="T14" s="1761"/>
      <c r="U14" s="1762"/>
      <c r="V14" s="1763"/>
      <c r="W14" s="1764"/>
      <c r="X14" s="1765" t="s">
        <v>540</v>
      </c>
      <c r="Y14" s="1766"/>
      <c r="Z14" s="1767"/>
      <c r="AA14" s="1763"/>
      <c r="AB14" s="1776"/>
      <c r="AC14" s="1762"/>
      <c r="AD14" s="1763"/>
      <c r="AE14" s="1776"/>
      <c r="AF14" s="1762"/>
      <c r="AG14" s="1763"/>
      <c r="AH14" s="1776"/>
      <c r="AI14" s="1777"/>
      <c r="AJ14" s="1778"/>
      <c r="AK14" s="1762"/>
      <c r="AL14" s="1779"/>
      <c r="AM14" s="1780"/>
      <c r="AN14" s="259"/>
    </row>
    <row r="15" spans="1:40" ht="30" customHeight="1">
      <c r="B15" s="1733"/>
      <c r="C15" s="1734"/>
      <c r="D15" s="1756" t="s">
        <v>543</v>
      </c>
      <c r="E15" s="1757"/>
      <c r="F15" s="1757"/>
      <c r="G15" s="1757"/>
      <c r="H15" s="1758"/>
      <c r="I15" s="1758"/>
      <c r="J15" s="1759"/>
      <c r="K15" s="1759"/>
      <c r="L15" s="1759"/>
      <c r="M15" s="1759"/>
      <c r="N15" s="1759"/>
      <c r="O15" s="1759"/>
      <c r="P15" s="1759"/>
      <c r="Q15" s="1759"/>
      <c r="R15" s="1759"/>
      <c r="S15" s="1760"/>
      <c r="T15" s="1761"/>
      <c r="U15" s="1762"/>
      <c r="V15" s="1763"/>
      <c r="W15" s="1764"/>
      <c r="X15" s="1765" t="s">
        <v>540</v>
      </c>
      <c r="Y15" s="1766"/>
      <c r="Z15" s="1767"/>
      <c r="AA15" s="1763"/>
      <c r="AB15" s="1776"/>
      <c r="AC15" s="1762"/>
      <c r="AD15" s="1763"/>
      <c r="AE15" s="1776"/>
      <c r="AF15" s="1762"/>
      <c r="AG15" s="1763"/>
      <c r="AH15" s="1776"/>
      <c r="AI15" s="1777"/>
      <c r="AJ15" s="1778"/>
      <c r="AK15" s="1762"/>
      <c r="AL15" s="1779"/>
      <c r="AM15" s="1780"/>
      <c r="AN15" s="259"/>
    </row>
    <row r="16" spans="1:40" ht="30" customHeight="1">
      <c r="B16" s="1735"/>
      <c r="C16" s="1736"/>
      <c r="D16" s="1781"/>
      <c r="E16" s="1782"/>
      <c r="F16" s="1782"/>
      <c r="G16" s="1782"/>
      <c r="H16" s="1783"/>
      <c r="I16" s="1783"/>
      <c r="J16" s="1784"/>
      <c r="K16" s="1784"/>
      <c r="L16" s="1784"/>
      <c r="M16" s="1784"/>
      <c r="N16" s="1784"/>
      <c r="O16" s="1784"/>
      <c r="P16" s="1784"/>
      <c r="Q16" s="1784"/>
      <c r="R16" s="1784"/>
      <c r="S16" s="1785"/>
      <c r="T16" s="1786"/>
      <c r="U16" s="1787"/>
      <c r="V16" s="1788"/>
      <c r="W16" s="1789"/>
      <c r="X16" s="1790" t="s">
        <v>540</v>
      </c>
      <c r="Y16" s="1791"/>
      <c r="Z16" s="1792"/>
      <c r="AA16" s="1788"/>
      <c r="AB16" s="1793"/>
      <c r="AC16" s="1787"/>
      <c r="AD16" s="1788"/>
      <c r="AE16" s="1793"/>
      <c r="AF16" s="1787"/>
      <c r="AG16" s="1788"/>
      <c r="AH16" s="1793"/>
      <c r="AI16" s="1794"/>
      <c r="AJ16" s="1795"/>
      <c r="AK16" s="1787"/>
      <c r="AL16" s="1796"/>
      <c r="AM16" s="1797"/>
      <c r="AN16" s="260"/>
    </row>
    <row r="17" spans="2:40" ht="20.100000000000001" customHeight="1">
      <c r="B17" s="257"/>
      <c r="D17" s="1771" t="s">
        <v>534</v>
      </c>
      <c r="E17" s="1771"/>
      <c r="F17" s="1771"/>
      <c r="G17" s="1771"/>
      <c r="H17" s="1771" t="s">
        <v>544</v>
      </c>
      <c r="I17" s="1771"/>
      <c r="J17" s="1771"/>
      <c r="K17" s="1771"/>
      <c r="L17" s="1771"/>
      <c r="M17" s="1771"/>
      <c r="N17" s="1771"/>
      <c r="O17" s="1771"/>
      <c r="P17" s="1771"/>
      <c r="Q17" s="1774" t="s">
        <v>545</v>
      </c>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5"/>
    </row>
    <row r="18" spans="2:40" ht="30" customHeight="1">
      <c r="B18" s="1733" t="s">
        <v>546</v>
      </c>
      <c r="C18" s="1734"/>
      <c r="D18" s="1737" t="s">
        <v>547</v>
      </c>
      <c r="E18" s="1738"/>
      <c r="F18" s="1738"/>
      <c r="G18" s="1738"/>
      <c r="H18" s="1740"/>
      <c r="I18" s="1740"/>
      <c r="J18" s="1740"/>
      <c r="K18" s="1740"/>
      <c r="L18" s="1740"/>
      <c r="M18" s="1740"/>
      <c r="N18" s="1740"/>
      <c r="O18" s="1740"/>
      <c r="P18" s="1740"/>
      <c r="Q18" s="1740"/>
      <c r="R18" s="1740"/>
      <c r="S18" s="1741"/>
      <c r="T18" s="1742"/>
      <c r="U18" s="1743"/>
      <c r="V18" s="1742"/>
      <c r="W18" s="1743"/>
      <c r="X18" s="1798" t="s">
        <v>548</v>
      </c>
      <c r="Y18" s="1799"/>
      <c r="Z18" s="1800"/>
      <c r="AA18" s="1743"/>
      <c r="AB18" s="1743"/>
      <c r="AC18" s="1743"/>
      <c r="AD18" s="1743"/>
      <c r="AE18" s="1743"/>
      <c r="AF18" s="1743"/>
      <c r="AG18" s="1743"/>
      <c r="AH18" s="1743"/>
      <c r="AI18" s="1743"/>
      <c r="AJ18" s="1768"/>
      <c r="AK18" s="1743"/>
      <c r="AL18" s="1769"/>
      <c r="AM18" s="1770"/>
      <c r="AN18" s="258"/>
    </row>
    <row r="19" spans="2:40" ht="30" customHeight="1">
      <c r="B19" s="1733"/>
      <c r="C19" s="1734"/>
      <c r="D19" s="1756"/>
      <c r="E19" s="1757"/>
      <c r="F19" s="1757"/>
      <c r="G19" s="1757"/>
      <c r="H19" s="1759"/>
      <c r="I19" s="1759"/>
      <c r="J19" s="1759"/>
      <c r="K19" s="1759"/>
      <c r="L19" s="1759"/>
      <c r="M19" s="1759"/>
      <c r="N19" s="1759"/>
      <c r="O19" s="1759"/>
      <c r="P19" s="1759"/>
      <c r="Q19" s="1759"/>
      <c r="R19" s="1759"/>
      <c r="S19" s="1760"/>
      <c r="T19" s="1761"/>
      <c r="U19" s="1762"/>
      <c r="V19" s="1763"/>
      <c r="W19" s="1764"/>
      <c r="X19" s="1765" t="s">
        <v>548</v>
      </c>
      <c r="Y19" s="1766"/>
      <c r="Z19" s="1767"/>
      <c r="AA19" s="1763"/>
      <c r="AB19" s="1776"/>
      <c r="AC19" s="1762"/>
      <c r="AD19" s="1763"/>
      <c r="AE19" s="1776"/>
      <c r="AF19" s="1762"/>
      <c r="AG19" s="1763"/>
      <c r="AH19" s="1776"/>
      <c r="AI19" s="1777"/>
      <c r="AJ19" s="1778"/>
      <c r="AK19" s="1762"/>
      <c r="AL19" s="1779"/>
      <c r="AM19" s="1780"/>
      <c r="AN19" s="259"/>
    </row>
    <row r="20" spans="2:40" ht="30" customHeight="1">
      <c r="B20" s="1733"/>
      <c r="C20" s="1734"/>
      <c r="D20" s="1756"/>
      <c r="E20" s="1757"/>
      <c r="F20" s="1757"/>
      <c r="G20" s="1757"/>
      <c r="H20" s="1759"/>
      <c r="I20" s="1759"/>
      <c r="J20" s="1759"/>
      <c r="K20" s="1759"/>
      <c r="L20" s="1759"/>
      <c r="M20" s="1759"/>
      <c r="N20" s="1759"/>
      <c r="O20" s="1759"/>
      <c r="P20" s="1759"/>
      <c r="Q20" s="1759"/>
      <c r="R20" s="1759"/>
      <c r="S20" s="1760"/>
      <c r="T20" s="1761"/>
      <c r="U20" s="1762"/>
      <c r="V20" s="1763"/>
      <c r="W20" s="1764"/>
      <c r="X20" s="1765" t="s">
        <v>548</v>
      </c>
      <c r="Y20" s="1766"/>
      <c r="Z20" s="1767"/>
      <c r="AA20" s="1763"/>
      <c r="AB20" s="1776"/>
      <c r="AC20" s="1762"/>
      <c r="AD20" s="1763"/>
      <c r="AE20" s="1776"/>
      <c r="AF20" s="1762"/>
      <c r="AG20" s="1763"/>
      <c r="AH20" s="1776"/>
      <c r="AI20" s="1777"/>
      <c r="AJ20" s="1778"/>
      <c r="AK20" s="1762"/>
      <c r="AL20" s="1779"/>
      <c r="AM20" s="1780"/>
      <c r="AN20" s="259"/>
    </row>
    <row r="21" spans="2:40" ht="30" customHeight="1">
      <c r="B21" s="1735"/>
      <c r="C21" s="1736"/>
      <c r="D21" s="1781" t="s">
        <v>549</v>
      </c>
      <c r="E21" s="1782"/>
      <c r="F21" s="1782"/>
      <c r="G21" s="1782"/>
      <c r="H21" s="1784"/>
      <c r="I21" s="1784"/>
      <c r="J21" s="1784"/>
      <c r="K21" s="1784"/>
      <c r="L21" s="1784"/>
      <c r="M21" s="1784"/>
      <c r="N21" s="1784"/>
      <c r="O21" s="1784"/>
      <c r="P21" s="1784"/>
      <c r="Q21" s="1784"/>
      <c r="R21" s="1784"/>
      <c r="S21" s="1785"/>
      <c r="T21" s="1786"/>
      <c r="U21" s="1787"/>
      <c r="V21" s="1788"/>
      <c r="W21" s="1789"/>
      <c r="X21" s="1790" t="s">
        <v>548</v>
      </c>
      <c r="Y21" s="1791"/>
      <c r="Z21" s="1792"/>
      <c r="AA21" s="1788"/>
      <c r="AB21" s="1793"/>
      <c r="AC21" s="1787"/>
      <c r="AD21" s="1788"/>
      <c r="AE21" s="1793"/>
      <c r="AF21" s="1787"/>
      <c r="AG21" s="1788"/>
      <c r="AH21" s="1793"/>
      <c r="AI21" s="1794"/>
      <c r="AJ21" s="1795"/>
      <c r="AK21" s="1787"/>
      <c r="AL21" s="1796"/>
      <c r="AM21" s="1797"/>
      <c r="AN21" s="260"/>
    </row>
    <row r="22" spans="2:40" ht="30" customHeight="1">
      <c r="B22" s="1803" t="s">
        <v>550</v>
      </c>
      <c r="C22" s="1804"/>
      <c r="D22" s="1804"/>
      <c r="E22" s="1804"/>
      <c r="F22" s="1804"/>
      <c r="G22" s="1804"/>
      <c r="H22" s="1805"/>
      <c r="I22" s="1805"/>
      <c r="J22" s="1805"/>
      <c r="K22" s="1805"/>
      <c r="L22" s="1805"/>
      <c r="M22" s="1805"/>
      <c r="N22" s="1805"/>
      <c r="O22" s="1805"/>
      <c r="P22" s="1805"/>
      <c r="Q22" s="1805"/>
      <c r="R22" s="1805"/>
      <c r="S22" s="1806"/>
      <c r="T22" s="1742"/>
      <c r="U22" s="1743"/>
      <c r="V22" s="1742"/>
      <c r="W22" s="1743"/>
      <c r="X22" s="1798" t="s">
        <v>548</v>
      </c>
      <c r="Y22" s="1799"/>
      <c r="Z22" s="1800"/>
      <c r="AA22" s="1743"/>
      <c r="AB22" s="1743"/>
      <c r="AC22" s="1743"/>
      <c r="AD22" s="1743"/>
      <c r="AE22" s="1743"/>
      <c r="AF22" s="1743"/>
      <c r="AG22" s="1743"/>
      <c r="AH22" s="1743"/>
      <c r="AI22" s="1743"/>
      <c r="AJ22" s="1807"/>
      <c r="AK22" s="1742"/>
      <c r="AL22" s="1801"/>
      <c r="AM22" s="1802"/>
      <c r="AN22" s="261"/>
    </row>
    <row r="23" spans="2:40" ht="30" customHeight="1">
      <c r="B23" s="1756" t="s">
        <v>551</v>
      </c>
      <c r="C23" s="1757"/>
      <c r="D23" s="1757"/>
      <c r="E23" s="1757"/>
      <c r="F23" s="1757"/>
      <c r="G23" s="1757"/>
      <c r="H23" s="1759"/>
      <c r="I23" s="1759"/>
      <c r="J23" s="1759"/>
      <c r="K23" s="1759"/>
      <c r="L23" s="1759"/>
      <c r="M23" s="1759"/>
      <c r="N23" s="1759"/>
      <c r="O23" s="1759"/>
      <c r="P23" s="1759"/>
      <c r="Q23" s="1759"/>
      <c r="R23" s="1759"/>
      <c r="S23" s="1760"/>
      <c r="T23" s="1761"/>
      <c r="U23" s="1762"/>
      <c r="V23" s="1763"/>
      <c r="W23" s="1764"/>
      <c r="X23" s="1765" t="s">
        <v>548</v>
      </c>
      <c r="Y23" s="1766"/>
      <c r="Z23" s="1767"/>
      <c r="AA23" s="1763"/>
      <c r="AB23" s="1776"/>
      <c r="AC23" s="1762"/>
      <c r="AD23" s="1763"/>
      <c r="AE23" s="1776"/>
      <c r="AF23" s="1762"/>
      <c r="AG23" s="1763"/>
      <c r="AH23" s="1776"/>
      <c r="AI23" s="1777"/>
      <c r="AJ23" s="1778"/>
      <c r="AK23" s="1762"/>
      <c r="AL23" s="1779"/>
      <c r="AM23" s="1780"/>
      <c r="AN23" s="259"/>
    </row>
    <row r="24" spans="2:40" ht="30" customHeight="1">
      <c r="B24" s="1756"/>
      <c r="C24" s="1757"/>
      <c r="D24" s="1757"/>
      <c r="E24" s="1757"/>
      <c r="F24" s="1757"/>
      <c r="G24" s="1757"/>
      <c r="H24" s="1759"/>
      <c r="I24" s="1759"/>
      <c r="J24" s="1759"/>
      <c r="K24" s="1759"/>
      <c r="L24" s="1759"/>
      <c r="M24" s="1759"/>
      <c r="N24" s="1759"/>
      <c r="O24" s="1759"/>
      <c r="P24" s="1759"/>
      <c r="Q24" s="1759"/>
      <c r="R24" s="1759"/>
      <c r="S24" s="1760"/>
      <c r="T24" s="1761"/>
      <c r="U24" s="1762"/>
      <c r="V24" s="1763"/>
      <c r="W24" s="1764"/>
      <c r="X24" s="1765" t="s">
        <v>548</v>
      </c>
      <c r="Y24" s="1766"/>
      <c r="Z24" s="1767"/>
      <c r="AA24" s="1763"/>
      <c r="AB24" s="1776"/>
      <c r="AC24" s="1762"/>
      <c r="AD24" s="1763"/>
      <c r="AE24" s="1776"/>
      <c r="AF24" s="1762"/>
      <c r="AG24" s="1763"/>
      <c r="AH24" s="1776"/>
      <c r="AI24" s="1777"/>
      <c r="AJ24" s="1778"/>
      <c r="AK24" s="1762"/>
      <c r="AL24" s="1779"/>
      <c r="AM24" s="1780"/>
      <c r="AN24" s="259"/>
    </row>
    <row r="25" spans="2:40" ht="30" customHeight="1">
      <c r="B25" s="1756"/>
      <c r="C25" s="1757"/>
      <c r="D25" s="1757"/>
      <c r="E25" s="1757"/>
      <c r="F25" s="1757"/>
      <c r="G25" s="1757"/>
      <c r="H25" s="1759"/>
      <c r="I25" s="1759"/>
      <c r="J25" s="1759"/>
      <c r="K25" s="1759"/>
      <c r="L25" s="1759"/>
      <c r="M25" s="1759"/>
      <c r="N25" s="1759"/>
      <c r="O25" s="1759"/>
      <c r="P25" s="1759"/>
      <c r="Q25" s="1759"/>
      <c r="R25" s="1759"/>
      <c r="S25" s="1760"/>
      <c r="T25" s="1761"/>
      <c r="U25" s="1762"/>
      <c r="V25" s="1763"/>
      <c r="W25" s="1764"/>
      <c r="X25" s="1765" t="s">
        <v>548</v>
      </c>
      <c r="Y25" s="1766"/>
      <c r="Z25" s="1767"/>
      <c r="AA25" s="1763"/>
      <c r="AB25" s="1776"/>
      <c r="AC25" s="1762"/>
      <c r="AD25" s="1763"/>
      <c r="AE25" s="1776"/>
      <c r="AF25" s="1762"/>
      <c r="AG25" s="1763"/>
      <c r="AH25" s="1776"/>
      <c r="AI25" s="1777"/>
      <c r="AJ25" s="1778"/>
      <c r="AK25" s="1762"/>
      <c r="AL25" s="1779"/>
      <c r="AM25" s="1780"/>
      <c r="AN25" s="259"/>
    </row>
    <row r="26" spans="2:40" ht="30" customHeight="1">
      <c r="B26" s="1803" t="s">
        <v>552</v>
      </c>
      <c r="C26" s="1804"/>
      <c r="D26" s="1804"/>
      <c r="E26" s="1804"/>
      <c r="F26" s="1804"/>
      <c r="G26" s="1804"/>
      <c r="H26" s="1805"/>
      <c r="I26" s="1805"/>
      <c r="J26" s="1805"/>
      <c r="K26" s="1805"/>
      <c r="L26" s="1805"/>
      <c r="M26" s="1805"/>
      <c r="N26" s="1805"/>
      <c r="O26" s="1805"/>
      <c r="P26" s="1805"/>
      <c r="Q26" s="1805"/>
      <c r="R26" s="1805"/>
      <c r="S26" s="1811"/>
      <c r="T26" s="1761"/>
      <c r="U26" s="1762"/>
      <c r="V26" s="1763"/>
      <c r="W26" s="1764"/>
      <c r="X26" s="1812" t="s">
        <v>548</v>
      </c>
      <c r="Y26" s="1813"/>
      <c r="Z26" s="1814"/>
      <c r="AA26" s="1763"/>
      <c r="AB26" s="1776"/>
      <c r="AC26" s="1762"/>
      <c r="AD26" s="1763"/>
      <c r="AE26" s="1776"/>
      <c r="AF26" s="1762"/>
      <c r="AG26" s="1763"/>
      <c r="AH26" s="1776"/>
      <c r="AI26" s="1777"/>
      <c r="AJ26" s="1778"/>
      <c r="AK26" s="1762"/>
      <c r="AL26" s="1779"/>
      <c r="AM26" s="1780"/>
      <c r="AN26" s="261"/>
    </row>
    <row r="27" spans="2:40" ht="30" customHeight="1">
      <c r="B27" s="1808"/>
      <c r="C27" s="1809"/>
      <c r="D27" s="1809"/>
      <c r="E27" s="1809"/>
      <c r="F27" s="1809"/>
      <c r="G27" s="1809"/>
      <c r="H27" s="1759"/>
      <c r="I27" s="1759"/>
      <c r="J27" s="1759"/>
      <c r="K27" s="1759"/>
      <c r="L27" s="1759"/>
      <c r="M27" s="1759"/>
      <c r="N27" s="1759"/>
      <c r="O27" s="1759"/>
      <c r="P27" s="1759"/>
      <c r="Q27" s="1759"/>
      <c r="R27" s="1759"/>
      <c r="S27" s="1810"/>
      <c r="T27" s="1761"/>
      <c r="U27" s="1762"/>
      <c r="V27" s="1763"/>
      <c r="W27" s="1764"/>
      <c r="X27" s="1765" t="s">
        <v>548</v>
      </c>
      <c r="Y27" s="1766"/>
      <c r="Z27" s="1767"/>
      <c r="AA27" s="1763"/>
      <c r="AB27" s="1776"/>
      <c r="AC27" s="1762"/>
      <c r="AD27" s="1763"/>
      <c r="AE27" s="1776"/>
      <c r="AF27" s="1762"/>
      <c r="AG27" s="1763"/>
      <c r="AH27" s="1776"/>
      <c r="AI27" s="1777"/>
      <c r="AJ27" s="1778"/>
      <c r="AK27" s="1762"/>
      <c r="AL27" s="1779"/>
      <c r="AM27" s="1780"/>
      <c r="AN27" s="259"/>
    </row>
    <row r="28" spans="2:40" ht="30" customHeight="1">
      <c r="B28" s="1756" t="s">
        <v>553</v>
      </c>
      <c r="C28" s="1757"/>
      <c r="D28" s="1757"/>
      <c r="E28" s="1757"/>
      <c r="F28" s="1757"/>
      <c r="G28" s="1757"/>
      <c r="H28" s="1759"/>
      <c r="I28" s="1759"/>
      <c r="J28" s="1759"/>
      <c r="K28" s="1759"/>
      <c r="L28" s="1759"/>
      <c r="M28" s="1759"/>
      <c r="N28" s="1759"/>
      <c r="O28" s="1759"/>
      <c r="P28" s="1759"/>
      <c r="Q28" s="1759"/>
      <c r="R28" s="1759"/>
      <c r="S28" s="1810"/>
      <c r="T28" s="1761"/>
      <c r="U28" s="1762"/>
      <c r="V28" s="1763"/>
      <c r="W28" s="1764"/>
      <c r="X28" s="1765" t="s">
        <v>548</v>
      </c>
      <c r="Y28" s="1766"/>
      <c r="Z28" s="1767"/>
      <c r="AA28" s="1763"/>
      <c r="AB28" s="1776"/>
      <c r="AC28" s="1762"/>
      <c r="AD28" s="1763"/>
      <c r="AE28" s="1776"/>
      <c r="AF28" s="1762"/>
      <c r="AG28" s="1763"/>
      <c r="AH28" s="1776"/>
      <c r="AI28" s="1777"/>
      <c r="AJ28" s="1778"/>
      <c r="AK28" s="1762"/>
      <c r="AL28" s="1779"/>
      <c r="AM28" s="1780"/>
      <c r="AN28" s="259"/>
    </row>
    <row r="29" spans="2:40" ht="30" customHeight="1">
      <c r="B29" s="1815"/>
      <c r="C29" s="1816"/>
      <c r="D29" s="1816"/>
      <c r="E29" s="1816"/>
      <c r="F29" s="1816"/>
      <c r="G29" s="1816"/>
      <c r="H29" s="1784"/>
      <c r="I29" s="1784"/>
      <c r="J29" s="1784"/>
      <c r="K29" s="1784"/>
      <c r="L29" s="1784"/>
      <c r="M29" s="1784"/>
      <c r="N29" s="1784"/>
      <c r="O29" s="1784"/>
      <c r="P29" s="1784"/>
      <c r="Q29" s="1784"/>
      <c r="R29" s="1784"/>
      <c r="S29" s="1817"/>
      <c r="T29" s="1786"/>
      <c r="U29" s="1787"/>
      <c r="V29" s="1788"/>
      <c r="W29" s="1789"/>
      <c r="X29" s="1790" t="s">
        <v>548</v>
      </c>
      <c r="Y29" s="1791"/>
      <c r="Z29" s="1792"/>
      <c r="AA29" s="1788"/>
      <c r="AB29" s="1793"/>
      <c r="AC29" s="1787"/>
      <c r="AD29" s="1788"/>
      <c r="AE29" s="1793"/>
      <c r="AF29" s="1787"/>
      <c r="AG29" s="1788"/>
      <c r="AH29" s="1793"/>
      <c r="AI29" s="1794"/>
      <c r="AJ29" s="1795"/>
      <c r="AK29" s="1787"/>
      <c r="AL29" s="1796"/>
      <c r="AM29" s="1797"/>
      <c r="AN29" s="260"/>
    </row>
    <row r="30" spans="2:40" ht="20.100000000000001" customHeight="1">
      <c r="B30" s="257"/>
      <c r="D30" s="1771" t="s">
        <v>534</v>
      </c>
      <c r="E30" s="1771"/>
      <c r="F30" s="1771"/>
      <c r="G30" s="1771"/>
      <c r="H30" s="1771" t="s">
        <v>544</v>
      </c>
      <c r="I30" s="1771"/>
      <c r="J30" s="1771"/>
      <c r="K30" s="1771"/>
      <c r="L30" s="1771"/>
      <c r="M30" s="1771"/>
      <c r="N30" s="1771"/>
      <c r="O30" s="1771"/>
      <c r="P30" s="1771"/>
      <c r="Q30" s="1774" t="s">
        <v>554</v>
      </c>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5"/>
    </row>
    <row r="31" spans="2:40" ht="30" customHeight="1">
      <c r="B31" s="1733" t="s">
        <v>555</v>
      </c>
      <c r="C31" s="1734"/>
      <c r="D31" s="1737" t="s">
        <v>556</v>
      </c>
      <c r="E31" s="1738"/>
      <c r="F31" s="1738"/>
      <c r="G31" s="1738"/>
      <c r="H31" s="1740"/>
      <c r="I31" s="1740"/>
      <c r="J31" s="1740"/>
      <c r="K31" s="1740"/>
      <c r="L31" s="1740"/>
      <c r="M31" s="1740"/>
      <c r="N31" s="1740"/>
      <c r="O31" s="1740"/>
      <c r="P31" s="1740"/>
      <c r="Q31" s="1740"/>
      <c r="R31" s="1740"/>
      <c r="S31" s="1828"/>
      <c r="T31" s="1829"/>
      <c r="U31" s="1818"/>
      <c r="V31" s="1830"/>
      <c r="W31" s="1818"/>
      <c r="X31" s="1831" t="s">
        <v>548</v>
      </c>
      <c r="Y31" s="1832"/>
      <c r="Z31" s="1833"/>
      <c r="AA31" s="1818"/>
      <c r="AB31" s="1818"/>
      <c r="AC31" s="1818"/>
      <c r="AD31" s="1818"/>
      <c r="AE31" s="1818"/>
      <c r="AF31" s="1818"/>
      <c r="AG31" s="1818"/>
      <c r="AH31" s="1818"/>
      <c r="AI31" s="1818"/>
      <c r="AJ31" s="1819"/>
      <c r="AK31" s="1820"/>
      <c r="AL31" s="1769"/>
      <c r="AM31" s="1770"/>
      <c r="AN31" s="258"/>
    </row>
    <row r="32" spans="2:40" ht="30" customHeight="1">
      <c r="B32" s="1733"/>
      <c r="C32" s="1734"/>
      <c r="D32" s="1756"/>
      <c r="E32" s="1757"/>
      <c r="F32" s="1757"/>
      <c r="G32" s="1757"/>
      <c r="H32" s="1759"/>
      <c r="I32" s="1759"/>
      <c r="J32" s="1759"/>
      <c r="K32" s="1759"/>
      <c r="L32" s="1759"/>
      <c r="M32" s="1759"/>
      <c r="N32" s="1759"/>
      <c r="O32" s="1759"/>
      <c r="P32" s="1759"/>
      <c r="Q32" s="1759"/>
      <c r="R32" s="1759"/>
      <c r="S32" s="1810"/>
      <c r="T32" s="1821"/>
      <c r="U32" s="1822"/>
      <c r="V32" s="1823"/>
      <c r="W32" s="1824"/>
      <c r="X32" s="1825" t="s">
        <v>548</v>
      </c>
      <c r="Y32" s="1826"/>
      <c r="Z32" s="1827"/>
      <c r="AA32" s="1823"/>
      <c r="AB32" s="1834"/>
      <c r="AC32" s="1822"/>
      <c r="AD32" s="1823"/>
      <c r="AE32" s="1834"/>
      <c r="AF32" s="1822"/>
      <c r="AG32" s="1823"/>
      <c r="AH32" s="1834"/>
      <c r="AI32" s="1835"/>
      <c r="AJ32" s="1836"/>
      <c r="AK32" s="1837"/>
      <c r="AL32" s="1779"/>
      <c r="AM32" s="1780"/>
      <c r="AN32" s="259"/>
    </row>
    <row r="33" spans="2:40" ht="30" customHeight="1">
      <c r="B33" s="1733"/>
      <c r="C33" s="1734"/>
      <c r="D33" s="1756" t="s">
        <v>557</v>
      </c>
      <c r="E33" s="1757"/>
      <c r="F33" s="1757"/>
      <c r="G33" s="1757"/>
      <c r="H33" s="1759"/>
      <c r="I33" s="1759"/>
      <c r="J33" s="1759"/>
      <c r="K33" s="1759"/>
      <c r="L33" s="1759"/>
      <c r="M33" s="1759"/>
      <c r="N33" s="1759"/>
      <c r="O33" s="1759"/>
      <c r="P33" s="1759"/>
      <c r="Q33" s="1759"/>
      <c r="R33" s="1759"/>
      <c r="S33" s="1810"/>
      <c r="T33" s="1821"/>
      <c r="U33" s="1822"/>
      <c r="V33" s="1823"/>
      <c r="W33" s="1824"/>
      <c r="X33" s="1825" t="s">
        <v>548</v>
      </c>
      <c r="Y33" s="1826"/>
      <c r="Z33" s="1827"/>
      <c r="AA33" s="1823"/>
      <c r="AB33" s="1834"/>
      <c r="AC33" s="1822"/>
      <c r="AD33" s="1823"/>
      <c r="AE33" s="1834"/>
      <c r="AF33" s="1822"/>
      <c r="AG33" s="1823"/>
      <c r="AH33" s="1834"/>
      <c r="AI33" s="1835"/>
      <c r="AJ33" s="1836"/>
      <c r="AK33" s="1837"/>
      <c r="AL33" s="1779"/>
      <c r="AM33" s="1780"/>
      <c r="AN33" s="259"/>
    </row>
    <row r="34" spans="2:40" ht="30" customHeight="1">
      <c r="B34" s="1733"/>
      <c r="C34" s="1734"/>
      <c r="D34" s="1756"/>
      <c r="E34" s="1757"/>
      <c r="F34" s="1757"/>
      <c r="G34" s="1757"/>
      <c r="H34" s="1759"/>
      <c r="I34" s="1759"/>
      <c r="J34" s="1759"/>
      <c r="K34" s="1759"/>
      <c r="L34" s="1759"/>
      <c r="M34" s="1759"/>
      <c r="N34" s="1759"/>
      <c r="O34" s="1759"/>
      <c r="P34" s="1759"/>
      <c r="Q34" s="1759"/>
      <c r="R34" s="1759"/>
      <c r="S34" s="1810"/>
      <c r="T34" s="1821"/>
      <c r="U34" s="1822"/>
      <c r="V34" s="1823"/>
      <c r="W34" s="1824"/>
      <c r="X34" s="1825" t="s">
        <v>548</v>
      </c>
      <c r="Y34" s="1826"/>
      <c r="Z34" s="1827"/>
      <c r="AA34" s="1823"/>
      <c r="AB34" s="1834"/>
      <c r="AC34" s="1822"/>
      <c r="AD34" s="1823"/>
      <c r="AE34" s="1834"/>
      <c r="AF34" s="1822"/>
      <c r="AG34" s="1823"/>
      <c r="AH34" s="1834"/>
      <c r="AI34" s="1835"/>
      <c r="AJ34" s="1836"/>
      <c r="AK34" s="1837"/>
      <c r="AL34" s="1779"/>
      <c r="AM34" s="1780"/>
      <c r="AN34" s="259"/>
    </row>
    <row r="35" spans="2:40" ht="30" customHeight="1">
      <c r="B35" s="1733"/>
      <c r="C35" s="1734"/>
      <c r="D35" s="1756" t="s">
        <v>558</v>
      </c>
      <c r="E35" s="1757"/>
      <c r="F35" s="1757"/>
      <c r="G35" s="1757"/>
      <c r="H35" s="1759"/>
      <c r="I35" s="1759"/>
      <c r="J35" s="1759"/>
      <c r="K35" s="1759"/>
      <c r="L35" s="1759"/>
      <c r="M35" s="1759"/>
      <c r="N35" s="1759"/>
      <c r="O35" s="1759"/>
      <c r="P35" s="1759"/>
      <c r="Q35" s="1759"/>
      <c r="R35" s="1759"/>
      <c r="S35" s="1810"/>
      <c r="T35" s="1821"/>
      <c r="U35" s="1822"/>
      <c r="V35" s="1823"/>
      <c r="W35" s="1824"/>
      <c r="X35" s="1825" t="s">
        <v>548</v>
      </c>
      <c r="Y35" s="1826"/>
      <c r="Z35" s="1827"/>
      <c r="AA35" s="1823"/>
      <c r="AB35" s="1834"/>
      <c r="AC35" s="1822"/>
      <c r="AD35" s="1823"/>
      <c r="AE35" s="1834"/>
      <c r="AF35" s="1822"/>
      <c r="AG35" s="1823"/>
      <c r="AH35" s="1834"/>
      <c r="AI35" s="1835"/>
      <c r="AJ35" s="1836"/>
      <c r="AK35" s="1837"/>
      <c r="AL35" s="1779"/>
      <c r="AM35" s="1780"/>
      <c r="AN35" s="259"/>
    </row>
    <row r="36" spans="2:40" ht="30" customHeight="1">
      <c r="B36" s="1838"/>
      <c r="C36" s="1839"/>
      <c r="D36" s="1756"/>
      <c r="E36" s="1757"/>
      <c r="F36" s="1757"/>
      <c r="G36" s="1757"/>
      <c r="H36" s="1759"/>
      <c r="I36" s="1759"/>
      <c r="J36" s="1759"/>
      <c r="K36" s="1759"/>
      <c r="L36" s="1759"/>
      <c r="M36" s="1759"/>
      <c r="N36" s="1759"/>
      <c r="O36" s="1759"/>
      <c r="P36" s="1759"/>
      <c r="Q36" s="1759"/>
      <c r="R36" s="1759"/>
      <c r="S36" s="1810"/>
      <c r="T36" s="1821"/>
      <c r="U36" s="1822"/>
      <c r="V36" s="1823"/>
      <c r="W36" s="1824"/>
      <c r="X36" s="1825" t="s">
        <v>548</v>
      </c>
      <c r="Y36" s="1826"/>
      <c r="Z36" s="1827"/>
      <c r="AA36" s="1823"/>
      <c r="AB36" s="1834"/>
      <c r="AC36" s="1822"/>
      <c r="AD36" s="1823"/>
      <c r="AE36" s="1834"/>
      <c r="AF36" s="1822"/>
      <c r="AG36" s="1823"/>
      <c r="AH36" s="1834"/>
      <c r="AI36" s="1835"/>
      <c r="AJ36" s="1836"/>
      <c r="AK36" s="1837"/>
      <c r="AL36" s="1779"/>
      <c r="AM36" s="1780"/>
      <c r="AN36" s="259"/>
    </row>
    <row r="37" spans="2:40" ht="30" customHeight="1">
      <c r="B37" s="1781" t="s">
        <v>559</v>
      </c>
      <c r="C37" s="1782"/>
      <c r="D37" s="1782"/>
      <c r="E37" s="1782"/>
      <c r="F37" s="1782"/>
      <c r="G37" s="1782"/>
      <c r="H37" s="1784"/>
      <c r="I37" s="1784"/>
      <c r="J37" s="1784"/>
      <c r="K37" s="1784"/>
      <c r="L37" s="1784"/>
      <c r="M37" s="1784"/>
      <c r="N37" s="1784"/>
      <c r="O37" s="1784"/>
      <c r="P37" s="1784"/>
      <c r="Q37" s="1784"/>
      <c r="R37" s="1784"/>
      <c r="S37" s="1817"/>
      <c r="T37" s="1848"/>
      <c r="U37" s="1842"/>
      <c r="V37" s="1840"/>
      <c r="W37" s="1849"/>
      <c r="X37" s="1850" t="s">
        <v>548</v>
      </c>
      <c r="Y37" s="1851"/>
      <c r="Z37" s="1852"/>
      <c r="AA37" s="1840"/>
      <c r="AB37" s="1841"/>
      <c r="AC37" s="1842"/>
      <c r="AD37" s="1840"/>
      <c r="AE37" s="1841"/>
      <c r="AF37" s="1842"/>
      <c r="AG37" s="1840"/>
      <c r="AH37" s="1841"/>
      <c r="AI37" s="1843"/>
      <c r="AJ37" s="1844"/>
      <c r="AK37" s="1845"/>
      <c r="AL37" s="1796"/>
      <c r="AM37" s="1797"/>
      <c r="AN37" s="260"/>
    </row>
    <row r="38" spans="2:40" ht="30" customHeight="1">
      <c r="B38" s="1803" t="s">
        <v>560</v>
      </c>
      <c r="C38" s="1804"/>
      <c r="D38" s="1804"/>
      <c r="E38" s="1804"/>
      <c r="F38" s="1804"/>
      <c r="G38" s="1804"/>
      <c r="H38" s="1805"/>
      <c r="I38" s="1805"/>
      <c r="J38" s="1805"/>
      <c r="K38" s="1805"/>
      <c r="L38" s="1805"/>
      <c r="M38" s="1805"/>
      <c r="N38" s="1805"/>
      <c r="O38" s="1805"/>
      <c r="P38" s="1805"/>
      <c r="Q38" s="1805"/>
      <c r="R38" s="1805"/>
      <c r="S38" s="1811"/>
      <c r="T38" s="1829"/>
      <c r="U38" s="1818"/>
      <c r="V38" s="1830"/>
      <c r="W38" s="1818"/>
      <c r="X38" s="1831" t="s">
        <v>548</v>
      </c>
      <c r="Y38" s="1832"/>
      <c r="Z38" s="1833"/>
      <c r="AA38" s="1818"/>
      <c r="AB38" s="1818"/>
      <c r="AC38" s="1818"/>
      <c r="AD38" s="1818"/>
      <c r="AE38" s="1818"/>
      <c r="AF38" s="1818"/>
      <c r="AG38" s="1818"/>
      <c r="AH38" s="1818"/>
      <c r="AI38" s="1818"/>
      <c r="AJ38" s="1846"/>
      <c r="AK38" s="1847"/>
      <c r="AL38" s="1801"/>
      <c r="AM38" s="1802"/>
      <c r="AN38" s="258"/>
    </row>
    <row r="39" spans="2:40" ht="30" customHeight="1">
      <c r="B39" s="1808"/>
      <c r="C39" s="1809"/>
      <c r="D39" s="1809"/>
      <c r="E39" s="1809"/>
      <c r="F39" s="1809"/>
      <c r="G39" s="1809"/>
      <c r="H39" s="1759"/>
      <c r="I39" s="1759"/>
      <c r="J39" s="1759"/>
      <c r="K39" s="1759"/>
      <c r="L39" s="1759"/>
      <c r="M39" s="1759"/>
      <c r="N39" s="1759"/>
      <c r="O39" s="1759"/>
      <c r="P39" s="1759"/>
      <c r="Q39" s="1759"/>
      <c r="R39" s="1759"/>
      <c r="S39" s="1810"/>
      <c r="T39" s="1821"/>
      <c r="U39" s="1822"/>
      <c r="V39" s="1823"/>
      <c r="W39" s="1824"/>
      <c r="X39" s="1825" t="s">
        <v>548</v>
      </c>
      <c r="Y39" s="1826"/>
      <c r="Z39" s="1827"/>
      <c r="AA39" s="1823"/>
      <c r="AB39" s="1834"/>
      <c r="AC39" s="1822"/>
      <c r="AD39" s="1823"/>
      <c r="AE39" s="1834"/>
      <c r="AF39" s="1822"/>
      <c r="AG39" s="1823"/>
      <c r="AH39" s="1834"/>
      <c r="AI39" s="1835"/>
      <c r="AJ39" s="1836"/>
      <c r="AK39" s="1837"/>
      <c r="AL39" s="1779"/>
      <c r="AM39" s="1780"/>
      <c r="AN39" s="259"/>
    </row>
    <row r="40" spans="2:40" ht="30" customHeight="1">
      <c r="B40" s="1781" t="s">
        <v>561</v>
      </c>
      <c r="C40" s="1782"/>
      <c r="D40" s="1782"/>
      <c r="E40" s="1782"/>
      <c r="F40" s="1782"/>
      <c r="G40" s="1782"/>
      <c r="H40" s="1853" t="s">
        <v>562</v>
      </c>
      <c r="I40" s="1854"/>
      <c r="J40" s="1854"/>
      <c r="K40" s="1854"/>
      <c r="L40" s="1854"/>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5"/>
      <c r="AJ40" s="1795"/>
      <c r="AK40" s="1787"/>
      <c r="AL40" s="1796"/>
      <c r="AM40" s="1797"/>
      <c r="AN40" s="260"/>
    </row>
    <row r="41" spans="2:40" ht="30" customHeight="1">
      <c r="B41" s="1863" t="s">
        <v>563</v>
      </c>
      <c r="C41" s="1864"/>
      <c r="D41" s="1864"/>
      <c r="E41" s="1864"/>
      <c r="F41" s="1864"/>
      <c r="G41" s="1864"/>
      <c r="H41" s="1805"/>
      <c r="I41" s="1805"/>
      <c r="J41" s="1805"/>
      <c r="K41" s="1805"/>
      <c r="L41" s="1805"/>
      <c r="M41" s="1805"/>
      <c r="N41" s="1805"/>
      <c r="O41" s="1805"/>
      <c r="P41" s="1805"/>
      <c r="Q41" s="1805"/>
      <c r="R41" s="1805"/>
      <c r="S41" s="1811"/>
      <c r="T41" s="1865"/>
      <c r="U41" s="1743"/>
      <c r="V41" s="1742"/>
      <c r="W41" s="1743"/>
      <c r="X41" s="1812" t="s">
        <v>548</v>
      </c>
      <c r="Y41" s="1813"/>
      <c r="Z41" s="1814"/>
      <c r="AA41" s="1743"/>
      <c r="AB41" s="1743"/>
      <c r="AC41" s="1743"/>
      <c r="AD41" s="1743"/>
      <c r="AE41" s="1743"/>
      <c r="AF41" s="1743"/>
      <c r="AG41" s="1743"/>
      <c r="AH41" s="1743"/>
      <c r="AI41" s="1743"/>
      <c r="AJ41" s="1807"/>
      <c r="AK41" s="1742"/>
      <c r="AL41" s="1801"/>
      <c r="AM41" s="1802"/>
      <c r="AN41" s="261"/>
    </row>
    <row r="42" spans="2:40" ht="30" customHeight="1">
      <c r="B42" s="1861" t="s">
        <v>564</v>
      </c>
      <c r="C42" s="1862"/>
      <c r="D42" s="1862"/>
      <c r="E42" s="1862"/>
      <c r="F42" s="1862"/>
      <c r="G42" s="1862"/>
      <c r="H42" s="1759"/>
      <c r="I42" s="1759"/>
      <c r="J42" s="1759"/>
      <c r="K42" s="1759"/>
      <c r="L42" s="1759"/>
      <c r="M42" s="1759"/>
      <c r="N42" s="1759"/>
      <c r="O42" s="1759"/>
      <c r="P42" s="1759"/>
      <c r="Q42" s="1759"/>
      <c r="R42" s="1759"/>
      <c r="S42" s="1810"/>
      <c r="T42" s="1761"/>
      <c r="U42" s="1762"/>
      <c r="V42" s="1763"/>
      <c r="W42" s="1764"/>
      <c r="X42" s="1765" t="s">
        <v>548</v>
      </c>
      <c r="Y42" s="1766"/>
      <c r="Z42" s="1767"/>
      <c r="AA42" s="1763"/>
      <c r="AB42" s="1776"/>
      <c r="AC42" s="1762"/>
      <c r="AD42" s="1763"/>
      <c r="AE42" s="1776"/>
      <c r="AF42" s="1762"/>
      <c r="AG42" s="1763"/>
      <c r="AH42" s="1776"/>
      <c r="AI42" s="1777"/>
      <c r="AJ42" s="1778"/>
      <c r="AK42" s="1762"/>
      <c r="AL42" s="1779"/>
      <c r="AM42" s="1780"/>
      <c r="AN42" s="259"/>
    </row>
    <row r="43" spans="2:40" ht="30" customHeight="1">
      <c r="B43" s="1856" t="s">
        <v>565</v>
      </c>
      <c r="C43" s="1857"/>
      <c r="D43" s="1857"/>
      <c r="E43" s="1857"/>
      <c r="F43" s="1857"/>
      <c r="G43" s="1857"/>
      <c r="H43" s="1858" t="s">
        <v>566</v>
      </c>
      <c r="I43" s="1859"/>
      <c r="J43" s="1859"/>
      <c r="K43" s="1859"/>
      <c r="L43" s="1859"/>
      <c r="M43" s="1859"/>
      <c r="N43" s="1859"/>
      <c r="O43" s="1859"/>
      <c r="P43" s="1859"/>
      <c r="Q43" s="1859"/>
      <c r="R43" s="1859"/>
      <c r="S43" s="1859"/>
      <c r="T43" s="1859"/>
      <c r="U43" s="1859"/>
      <c r="V43" s="1859"/>
      <c r="W43" s="1859"/>
      <c r="X43" s="1859"/>
      <c r="Y43" s="1859"/>
      <c r="Z43" s="1859"/>
      <c r="AA43" s="1859"/>
      <c r="AB43" s="1859"/>
      <c r="AC43" s="1859"/>
      <c r="AD43" s="1859"/>
      <c r="AE43" s="1859"/>
      <c r="AF43" s="1859"/>
      <c r="AG43" s="1859"/>
      <c r="AH43" s="1859"/>
      <c r="AI43" s="1860"/>
      <c r="AJ43" s="1795"/>
      <c r="AK43" s="1787"/>
      <c r="AL43" s="1796"/>
      <c r="AM43" s="1797"/>
      <c r="AN43" s="260"/>
    </row>
    <row r="44" spans="2:40" ht="30" customHeight="1">
      <c r="B44" s="1883" t="s">
        <v>567</v>
      </c>
      <c r="C44" s="1884"/>
      <c r="D44" s="1884"/>
      <c r="E44" s="1884"/>
      <c r="F44" s="1884"/>
      <c r="G44" s="1885"/>
      <c r="H44" s="1892" t="s">
        <v>568</v>
      </c>
      <c r="I44" s="1892"/>
      <c r="J44" s="1892"/>
      <c r="K44" s="1892"/>
      <c r="L44" s="1892"/>
      <c r="M44" s="1892"/>
      <c r="N44" s="1892"/>
      <c r="O44" s="1892"/>
      <c r="P44" s="1892"/>
      <c r="Q44" s="1892"/>
      <c r="R44" s="1892"/>
      <c r="S44" s="1892"/>
      <c r="T44" s="1892"/>
      <c r="U44" s="1893"/>
      <c r="V44" s="1865"/>
      <c r="W44" s="1894"/>
      <c r="X44" s="1895" t="s">
        <v>1011</v>
      </c>
      <c r="Y44" s="1896"/>
      <c r="Z44" s="1896"/>
      <c r="AA44" s="1896"/>
      <c r="AB44" s="1896"/>
      <c r="AC44" s="1896"/>
      <c r="AD44" s="1896"/>
      <c r="AE44" s="1896"/>
      <c r="AF44" s="1896"/>
      <c r="AG44" s="1896"/>
      <c r="AH44" s="1896"/>
      <c r="AI44" s="1897"/>
      <c r="AJ44" s="1807"/>
      <c r="AK44" s="1742"/>
      <c r="AL44" s="1801"/>
      <c r="AM44" s="1802"/>
      <c r="AN44" s="258"/>
    </row>
    <row r="45" spans="2:40" ht="30" customHeight="1">
      <c r="B45" s="1886"/>
      <c r="C45" s="1887"/>
      <c r="D45" s="1887"/>
      <c r="E45" s="1887"/>
      <c r="F45" s="1887"/>
      <c r="G45" s="1888"/>
      <c r="H45" s="1875" t="s">
        <v>569</v>
      </c>
      <c r="I45" s="1876"/>
      <c r="J45" s="1876"/>
      <c r="K45" s="1876"/>
      <c r="L45" s="1876"/>
      <c r="M45" s="1876"/>
      <c r="N45" s="1876"/>
      <c r="O45" s="1876"/>
      <c r="P45" s="1876"/>
      <c r="Q45" s="1876"/>
      <c r="R45" s="1876"/>
      <c r="S45" s="1876"/>
      <c r="T45" s="1876"/>
      <c r="U45" s="1877"/>
      <c r="V45" s="1878"/>
      <c r="W45" s="1879"/>
      <c r="X45" s="1880" t="s">
        <v>570</v>
      </c>
      <c r="Y45" s="1881"/>
      <c r="Z45" s="1881"/>
      <c r="AA45" s="1881"/>
      <c r="AB45" s="1881"/>
      <c r="AC45" s="1881"/>
      <c r="AD45" s="1881"/>
      <c r="AE45" s="1881"/>
      <c r="AF45" s="1881"/>
      <c r="AG45" s="1881"/>
      <c r="AH45" s="1881"/>
      <c r="AI45" s="1882"/>
      <c r="AJ45" s="1778"/>
      <c r="AK45" s="1762"/>
      <c r="AL45" s="1779"/>
      <c r="AM45" s="1780"/>
      <c r="AN45" s="259"/>
    </row>
    <row r="46" spans="2:40" ht="30" customHeight="1">
      <c r="B46" s="1886"/>
      <c r="C46" s="1887"/>
      <c r="D46" s="1887"/>
      <c r="E46" s="1887"/>
      <c r="F46" s="1887"/>
      <c r="G46" s="1888"/>
      <c r="H46" s="1875" t="s">
        <v>571</v>
      </c>
      <c r="I46" s="1876"/>
      <c r="J46" s="1876"/>
      <c r="K46" s="1876"/>
      <c r="L46" s="1876"/>
      <c r="M46" s="1876"/>
      <c r="N46" s="1876"/>
      <c r="O46" s="1876"/>
      <c r="P46" s="1876"/>
      <c r="Q46" s="1876"/>
      <c r="R46" s="1876"/>
      <c r="S46" s="1876"/>
      <c r="T46" s="1876"/>
      <c r="U46" s="1877"/>
      <c r="V46" s="1878"/>
      <c r="W46" s="1879"/>
      <c r="X46" s="1880" t="s">
        <v>572</v>
      </c>
      <c r="Y46" s="1881"/>
      <c r="Z46" s="1881"/>
      <c r="AA46" s="1881"/>
      <c r="AB46" s="1881"/>
      <c r="AC46" s="1881"/>
      <c r="AD46" s="1881"/>
      <c r="AE46" s="1881"/>
      <c r="AF46" s="1881"/>
      <c r="AG46" s="1881"/>
      <c r="AH46" s="1881"/>
      <c r="AI46" s="1882"/>
      <c r="AJ46" s="1778"/>
      <c r="AK46" s="1762"/>
      <c r="AL46" s="1779"/>
      <c r="AM46" s="1780"/>
      <c r="AN46" s="259"/>
    </row>
    <row r="47" spans="2:40" ht="30" customHeight="1">
      <c r="B47" s="1889"/>
      <c r="C47" s="1890"/>
      <c r="D47" s="1890"/>
      <c r="E47" s="1890"/>
      <c r="F47" s="1890"/>
      <c r="G47" s="1891"/>
      <c r="H47" s="1866" t="s">
        <v>573</v>
      </c>
      <c r="I47" s="1867"/>
      <c r="J47" s="1867"/>
      <c r="K47" s="1867"/>
      <c r="L47" s="1867"/>
      <c r="M47" s="1867"/>
      <c r="N47" s="1867"/>
      <c r="O47" s="1867"/>
      <c r="P47" s="1867"/>
      <c r="Q47" s="1867"/>
      <c r="R47" s="1867"/>
      <c r="S47" s="1867"/>
      <c r="T47" s="1867"/>
      <c r="U47" s="1868"/>
      <c r="V47" s="1869"/>
      <c r="W47" s="1870"/>
      <c r="X47" s="1871" t="s">
        <v>574</v>
      </c>
      <c r="Y47" s="1872"/>
      <c r="Z47" s="1872"/>
      <c r="AA47" s="1872"/>
      <c r="AB47" s="1872"/>
      <c r="AC47" s="1872"/>
      <c r="AD47" s="1872"/>
      <c r="AE47" s="1872"/>
      <c r="AF47" s="1872"/>
      <c r="AG47" s="1872"/>
      <c r="AH47" s="1872"/>
      <c r="AI47" s="1873"/>
      <c r="AJ47" s="1795"/>
      <c r="AK47" s="1787"/>
      <c r="AL47" s="1796"/>
      <c r="AM47" s="1797"/>
      <c r="AN47" s="260"/>
    </row>
    <row r="48" spans="2:40" ht="15" customHeight="1">
      <c r="C48" s="1874" t="s">
        <v>1010</v>
      </c>
      <c r="D48" s="1874"/>
      <c r="E48" s="1874"/>
      <c r="F48" s="1874"/>
      <c r="G48" s="1874"/>
      <c r="H48" s="1874"/>
      <c r="I48" s="1874"/>
      <c r="J48" s="1874"/>
      <c r="K48" s="1874"/>
      <c r="L48" s="1874"/>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c r="AN48" s="1874"/>
    </row>
    <row r="49" spans="4:4" ht="20.100000000000001" customHeight="1"/>
    <row r="50" spans="4:4" ht="20.100000000000001" customHeight="1"/>
    <row r="51" spans="4:4" ht="20.100000000000001" customHeight="1"/>
    <row r="52" spans="4:4" ht="20.100000000000001" customHeight="1">
      <c r="D52" s="262"/>
    </row>
    <row r="53" spans="4:4" ht="20.100000000000001" customHeight="1">
      <c r="D53" s="262"/>
    </row>
    <row r="54" spans="4:4" ht="20.100000000000001" customHeight="1">
      <c r="D54" s="262"/>
    </row>
    <row r="55" spans="4:4" ht="20.100000000000001" customHeight="1">
      <c r="D55" s="262"/>
    </row>
    <row r="56" spans="4:4" ht="20.100000000000001" customHeight="1"/>
    <row r="57" spans="4:4" ht="20.100000000000001" customHeight="1"/>
    <row r="58" spans="4:4" ht="20.100000000000001" customHeight="1"/>
    <row r="59" spans="4:4" ht="20.100000000000001" customHeight="1"/>
    <row r="60" spans="4:4" ht="20.100000000000001" customHeight="1"/>
    <row r="61" spans="4:4" ht="20.100000000000001" customHeight="1"/>
    <row r="62" spans="4:4" ht="20.100000000000001" customHeight="1"/>
    <row r="63" spans="4:4" ht="20.100000000000001" customHeight="1"/>
    <row r="64" spans="4: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sheetProtection password="F489" sheet="1" formatCells="0"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AA14:AC14"/>
    <mergeCell ref="AD14:AF14"/>
    <mergeCell ref="AG14:AI14"/>
    <mergeCell ref="AJ14:AK14"/>
    <mergeCell ref="AL14:AM14"/>
    <mergeCell ref="AA13:AC13"/>
    <mergeCell ref="AD13:AF13"/>
    <mergeCell ref="AG13:AI13"/>
    <mergeCell ref="AJ13:AK13"/>
    <mergeCell ref="AL13:AM13"/>
    <mergeCell ref="J14:S14"/>
    <mergeCell ref="T14:U14"/>
    <mergeCell ref="V14:W14"/>
    <mergeCell ref="D13:G13"/>
    <mergeCell ref="H13:I13"/>
    <mergeCell ref="J13:S13"/>
    <mergeCell ref="T13:U13"/>
    <mergeCell ref="V13:W13"/>
    <mergeCell ref="X14:Z14"/>
    <mergeCell ref="X13:Z13"/>
    <mergeCell ref="AA12:AC12"/>
    <mergeCell ref="AD12:AF12"/>
    <mergeCell ref="AG12:AI12"/>
    <mergeCell ref="AJ12:AK12"/>
    <mergeCell ref="AL12:AM12"/>
    <mergeCell ref="AA11:AC11"/>
    <mergeCell ref="AD11:AF11"/>
    <mergeCell ref="AG11:AI11"/>
    <mergeCell ref="AJ11:AK11"/>
    <mergeCell ref="AL11:AM11"/>
    <mergeCell ref="AA10:AC10"/>
    <mergeCell ref="AD10:AF10"/>
    <mergeCell ref="AG10:AI10"/>
    <mergeCell ref="AJ10:AK10"/>
    <mergeCell ref="AL10:AM10"/>
    <mergeCell ref="D9:G9"/>
    <mergeCell ref="H9:I9"/>
    <mergeCell ref="J9:P9"/>
    <mergeCell ref="Q9:AN9"/>
    <mergeCell ref="B10:C16"/>
    <mergeCell ref="D10:G10"/>
    <mergeCell ref="H10:I10"/>
    <mergeCell ref="J10:S10"/>
    <mergeCell ref="T10:U10"/>
    <mergeCell ref="V10:W10"/>
    <mergeCell ref="T7:U8"/>
    <mergeCell ref="V7:W8"/>
    <mergeCell ref="X7:Z8"/>
    <mergeCell ref="X10:Z10"/>
    <mergeCell ref="D12:G12"/>
    <mergeCell ref="H12:I12"/>
    <mergeCell ref="J12:S12"/>
    <mergeCell ref="T12:U12"/>
    <mergeCell ref="V12:W12"/>
    <mergeCell ref="D11:G11"/>
    <mergeCell ref="H11:I11"/>
    <mergeCell ref="J11:S11"/>
    <mergeCell ref="T11:U11"/>
    <mergeCell ref="V11:W11"/>
    <mergeCell ref="X12:Z12"/>
    <mergeCell ref="X11:Z11"/>
    <mergeCell ref="D14:G14"/>
    <mergeCell ref="H14:I14"/>
    <mergeCell ref="AA7:AC8"/>
    <mergeCell ref="AD7:AF8"/>
    <mergeCell ref="AG7:AI8"/>
    <mergeCell ref="AA3:AF4"/>
    <mergeCell ref="AG3:AN5"/>
    <mergeCell ref="B6:S6"/>
    <mergeCell ref="T6:W6"/>
    <mergeCell ref="X6:AI6"/>
    <mergeCell ref="AJ6:AK8"/>
    <mergeCell ref="AL6:AM8"/>
    <mergeCell ref="AN6:AN8"/>
    <mergeCell ref="B7:S8"/>
    <mergeCell ref="O5:P5"/>
    <mergeCell ref="M5:N5"/>
    <mergeCell ref="J5:K5"/>
    <mergeCell ref="H5:I5"/>
    <mergeCell ref="F5:G5"/>
    <mergeCell ref="B5:E5"/>
    <mergeCell ref="A2:A3"/>
    <mergeCell ref="AL2:AN2"/>
    <mergeCell ref="B3:D3"/>
    <mergeCell ref="E3:G3"/>
    <mergeCell ref="H3:J3"/>
    <mergeCell ref="K3:M3"/>
    <mergeCell ref="N3:Q4"/>
    <mergeCell ref="R3:W4"/>
    <mergeCell ref="X3:Z4"/>
    <mergeCell ref="B4:G4"/>
    <mergeCell ref="H4:M4"/>
    <mergeCell ref="M2:AC2"/>
    <mergeCell ref="B2:L2"/>
  </mergeCells>
  <phoneticPr fontId="2"/>
  <dataValidations count="3">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6BE9FAD7-D629-4099-BCE1-ABB3AD93FBF3}"/>
    <dataValidation allowBlank="1" showErrorMessage="1" sqref="AA3:AF4 R3:W4" xr:uid="{4FC2E41B-2D6C-4659-BD58-D3A10AAA54D1}"/>
    <dataValidation type="list" allowBlank="1" showInputMessage="1" sqref="T41:W42 T10:W16 T18:W29 AA18:AI29 T31:W39 AA41:AI42 AA31:AI39 V44:W47 AA10:AF16 AG11:AI16 AG10:AI10 AJ10:AK16 AJ18:AK29 AJ31:AK47" xr:uid="{04364505-449C-4847-9460-CE30C1D7E49B}">
      <formula1>"✔,/"</formula1>
    </dataValidation>
  </dataValidations>
  <printOptions horizontalCentered="1" verticalCentered="1"/>
  <pageMargins left="0.78740157480314965" right="0" top="0.31496062992125984" bottom="0" header="0.19685039370078741" footer="0.11811023622047245"/>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DC59A-90B2-44AB-BB0A-34E4210EDD48}">
  <sheetPr>
    <tabColor theme="1"/>
    <pageSetUpPr fitToPage="1"/>
  </sheetPr>
  <dimension ref="A1:Y539"/>
  <sheetViews>
    <sheetView showGridLines="0" view="pageBreakPreview" zoomScaleNormal="100" zoomScaleSheetLayoutView="100" workbookViewId="0">
      <selection activeCell="B3" sqref="B3:Y3"/>
    </sheetView>
  </sheetViews>
  <sheetFormatPr defaultRowHeight="13.5"/>
  <cols>
    <col min="1" max="1" width="6" style="170" customWidth="1"/>
    <col min="2" max="18" width="3.75" style="170" customWidth="1"/>
    <col min="19" max="25" width="3.125" style="170" customWidth="1"/>
    <col min="26" max="71" width="3.75" style="170" customWidth="1"/>
    <col min="72" max="256" width="9" style="170"/>
    <col min="257" max="257" width="6" style="170" customWidth="1"/>
    <col min="258" max="274" width="3.75" style="170" customWidth="1"/>
    <col min="275" max="281" width="3.125" style="170" customWidth="1"/>
    <col min="282" max="327" width="3.75" style="170" customWidth="1"/>
    <col min="328" max="512" width="9" style="170"/>
    <col min="513" max="513" width="6" style="170" customWidth="1"/>
    <col min="514" max="530" width="3.75" style="170" customWidth="1"/>
    <col min="531" max="537" width="3.125" style="170" customWidth="1"/>
    <col min="538" max="583" width="3.75" style="170" customWidth="1"/>
    <col min="584" max="768" width="9" style="170"/>
    <col min="769" max="769" width="6" style="170" customWidth="1"/>
    <col min="770" max="786" width="3.75" style="170" customWidth="1"/>
    <col min="787" max="793" width="3.125" style="170" customWidth="1"/>
    <col min="794" max="839" width="3.75" style="170" customWidth="1"/>
    <col min="840" max="1024" width="9" style="170"/>
    <col min="1025" max="1025" width="6" style="170" customWidth="1"/>
    <col min="1026" max="1042" width="3.75" style="170" customWidth="1"/>
    <col min="1043" max="1049" width="3.125" style="170" customWidth="1"/>
    <col min="1050" max="1095" width="3.75" style="170" customWidth="1"/>
    <col min="1096" max="1280" width="9" style="170"/>
    <col min="1281" max="1281" width="6" style="170" customWidth="1"/>
    <col min="1282" max="1298" width="3.75" style="170" customWidth="1"/>
    <col min="1299" max="1305" width="3.125" style="170" customWidth="1"/>
    <col min="1306" max="1351" width="3.75" style="170" customWidth="1"/>
    <col min="1352" max="1536" width="9" style="170"/>
    <col min="1537" max="1537" width="6" style="170" customWidth="1"/>
    <col min="1538" max="1554" width="3.75" style="170" customWidth="1"/>
    <col min="1555" max="1561" width="3.125" style="170" customWidth="1"/>
    <col min="1562" max="1607" width="3.75" style="170" customWidth="1"/>
    <col min="1608" max="1792" width="9" style="170"/>
    <col min="1793" max="1793" width="6" style="170" customWidth="1"/>
    <col min="1794" max="1810" width="3.75" style="170" customWidth="1"/>
    <col min="1811" max="1817" width="3.125" style="170" customWidth="1"/>
    <col min="1818" max="1863" width="3.75" style="170" customWidth="1"/>
    <col min="1864" max="2048" width="9" style="170"/>
    <col min="2049" max="2049" width="6" style="170" customWidth="1"/>
    <col min="2050" max="2066" width="3.75" style="170" customWidth="1"/>
    <col min="2067" max="2073" width="3.125" style="170" customWidth="1"/>
    <col min="2074" max="2119" width="3.75" style="170" customWidth="1"/>
    <col min="2120" max="2304" width="9" style="170"/>
    <col min="2305" max="2305" width="6" style="170" customWidth="1"/>
    <col min="2306" max="2322" width="3.75" style="170" customWidth="1"/>
    <col min="2323" max="2329" width="3.125" style="170" customWidth="1"/>
    <col min="2330" max="2375" width="3.75" style="170" customWidth="1"/>
    <col min="2376" max="2560" width="9" style="170"/>
    <col min="2561" max="2561" width="6" style="170" customWidth="1"/>
    <col min="2562" max="2578" width="3.75" style="170" customWidth="1"/>
    <col min="2579" max="2585" width="3.125" style="170" customWidth="1"/>
    <col min="2586" max="2631" width="3.75" style="170" customWidth="1"/>
    <col min="2632" max="2816" width="9" style="170"/>
    <col min="2817" max="2817" width="6" style="170" customWidth="1"/>
    <col min="2818" max="2834" width="3.75" style="170" customWidth="1"/>
    <col min="2835" max="2841" width="3.125" style="170" customWidth="1"/>
    <col min="2842" max="2887" width="3.75" style="170" customWidth="1"/>
    <col min="2888" max="3072" width="9" style="170"/>
    <col min="3073" max="3073" width="6" style="170" customWidth="1"/>
    <col min="3074" max="3090" width="3.75" style="170" customWidth="1"/>
    <col min="3091" max="3097" width="3.125" style="170" customWidth="1"/>
    <col min="3098" max="3143" width="3.75" style="170" customWidth="1"/>
    <col min="3144" max="3328" width="9" style="170"/>
    <col min="3329" max="3329" width="6" style="170" customWidth="1"/>
    <col min="3330" max="3346" width="3.75" style="170" customWidth="1"/>
    <col min="3347" max="3353" width="3.125" style="170" customWidth="1"/>
    <col min="3354" max="3399" width="3.75" style="170" customWidth="1"/>
    <col min="3400" max="3584" width="9" style="170"/>
    <col min="3585" max="3585" width="6" style="170" customWidth="1"/>
    <col min="3586" max="3602" width="3.75" style="170" customWidth="1"/>
    <col min="3603" max="3609" width="3.125" style="170" customWidth="1"/>
    <col min="3610" max="3655" width="3.75" style="170" customWidth="1"/>
    <col min="3656" max="3840" width="9" style="170"/>
    <col min="3841" max="3841" width="6" style="170" customWidth="1"/>
    <col min="3842" max="3858" width="3.75" style="170" customWidth="1"/>
    <col min="3859" max="3865" width="3.125" style="170" customWidth="1"/>
    <col min="3866" max="3911" width="3.75" style="170" customWidth="1"/>
    <col min="3912" max="4096" width="9" style="170"/>
    <col min="4097" max="4097" width="6" style="170" customWidth="1"/>
    <col min="4098" max="4114" width="3.75" style="170" customWidth="1"/>
    <col min="4115" max="4121" width="3.125" style="170" customWidth="1"/>
    <col min="4122" max="4167" width="3.75" style="170" customWidth="1"/>
    <col min="4168" max="4352" width="9" style="170"/>
    <col min="4353" max="4353" width="6" style="170" customWidth="1"/>
    <col min="4354" max="4370" width="3.75" style="170" customWidth="1"/>
    <col min="4371" max="4377" width="3.125" style="170" customWidth="1"/>
    <col min="4378" max="4423" width="3.75" style="170" customWidth="1"/>
    <col min="4424" max="4608" width="9" style="170"/>
    <col min="4609" max="4609" width="6" style="170" customWidth="1"/>
    <col min="4610" max="4626" width="3.75" style="170" customWidth="1"/>
    <col min="4627" max="4633" width="3.125" style="170" customWidth="1"/>
    <col min="4634" max="4679" width="3.75" style="170" customWidth="1"/>
    <col min="4680" max="4864" width="9" style="170"/>
    <col min="4865" max="4865" width="6" style="170" customWidth="1"/>
    <col min="4866" max="4882" width="3.75" style="170" customWidth="1"/>
    <col min="4883" max="4889" width="3.125" style="170" customWidth="1"/>
    <col min="4890" max="4935" width="3.75" style="170" customWidth="1"/>
    <col min="4936" max="5120" width="9" style="170"/>
    <col min="5121" max="5121" width="6" style="170" customWidth="1"/>
    <col min="5122" max="5138" width="3.75" style="170" customWidth="1"/>
    <col min="5139" max="5145" width="3.125" style="170" customWidth="1"/>
    <col min="5146" max="5191" width="3.75" style="170" customWidth="1"/>
    <col min="5192" max="5376" width="9" style="170"/>
    <col min="5377" max="5377" width="6" style="170" customWidth="1"/>
    <col min="5378" max="5394" width="3.75" style="170" customWidth="1"/>
    <col min="5395" max="5401" width="3.125" style="170" customWidth="1"/>
    <col min="5402" max="5447" width="3.75" style="170" customWidth="1"/>
    <col min="5448" max="5632" width="9" style="170"/>
    <col min="5633" max="5633" width="6" style="170" customWidth="1"/>
    <col min="5634" max="5650" width="3.75" style="170" customWidth="1"/>
    <col min="5651" max="5657" width="3.125" style="170" customWidth="1"/>
    <col min="5658" max="5703" width="3.75" style="170" customWidth="1"/>
    <col min="5704" max="5888" width="9" style="170"/>
    <col min="5889" max="5889" width="6" style="170" customWidth="1"/>
    <col min="5890" max="5906" width="3.75" style="170" customWidth="1"/>
    <col min="5907" max="5913" width="3.125" style="170" customWidth="1"/>
    <col min="5914" max="5959" width="3.75" style="170" customWidth="1"/>
    <col min="5960" max="6144" width="9" style="170"/>
    <col min="6145" max="6145" width="6" style="170" customWidth="1"/>
    <col min="6146" max="6162" width="3.75" style="170" customWidth="1"/>
    <col min="6163" max="6169" width="3.125" style="170" customWidth="1"/>
    <col min="6170" max="6215" width="3.75" style="170" customWidth="1"/>
    <col min="6216" max="6400" width="9" style="170"/>
    <col min="6401" max="6401" width="6" style="170" customWidth="1"/>
    <col min="6402" max="6418" width="3.75" style="170" customWidth="1"/>
    <col min="6419" max="6425" width="3.125" style="170" customWidth="1"/>
    <col min="6426" max="6471" width="3.75" style="170" customWidth="1"/>
    <col min="6472" max="6656" width="9" style="170"/>
    <col min="6657" max="6657" width="6" style="170" customWidth="1"/>
    <col min="6658" max="6674" width="3.75" style="170" customWidth="1"/>
    <col min="6675" max="6681" width="3.125" style="170" customWidth="1"/>
    <col min="6682" max="6727" width="3.75" style="170" customWidth="1"/>
    <col min="6728" max="6912" width="9" style="170"/>
    <col min="6913" max="6913" width="6" style="170" customWidth="1"/>
    <col min="6914" max="6930" width="3.75" style="170" customWidth="1"/>
    <col min="6931" max="6937" width="3.125" style="170" customWidth="1"/>
    <col min="6938" max="6983" width="3.75" style="170" customWidth="1"/>
    <col min="6984" max="7168" width="9" style="170"/>
    <col min="7169" max="7169" width="6" style="170" customWidth="1"/>
    <col min="7170" max="7186" width="3.75" style="170" customWidth="1"/>
    <col min="7187" max="7193" width="3.125" style="170" customWidth="1"/>
    <col min="7194" max="7239" width="3.75" style="170" customWidth="1"/>
    <col min="7240" max="7424" width="9" style="170"/>
    <col min="7425" max="7425" width="6" style="170" customWidth="1"/>
    <col min="7426" max="7442" width="3.75" style="170" customWidth="1"/>
    <col min="7443" max="7449" width="3.125" style="170" customWidth="1"/>
    <col min="7450" max="7495" width="3.75" style="170" customWidth="1"/>
    <col min="7496" max="7680" width="9" style="170"/>
    <col min="7681" max="7681" width="6" style="170" customWidth="1"/>
    <col min="7682" max="7698" width="3.75" style="170" customWidth="1"/>
    <col min="7699" max="7705" width="3.125" style="170" customWidth="1"/>
    <col min="7706" max="7751" width="3.75" style="170" customWidth="1"/>
    <col min="7752" max="7936" width="9" style="170"/>
    <col min="7937" max="7937" width="6" style="170" customWidth="1"/>
    <col min="7938" max="7954" width="3.75" style="170" customWidth="1"/>
    <col min="7955" max="7961" width="3.125" style="170" customWidth="1"/>
    <col min="7962" max="8007" width="3.75" style="170" customWidth="1"/>
    <col min="8008" max="8192" width="9" style="170"/>
    <col min="8193" max="8193" width="6" style="170" customWidth="1"/>
    <col min="8194" max="8210" width="3.75" style="170" customWidth="1"/>
    <col min="8211" max="8217" width="3.125" style="170" customWidth="1"/>
    <col min="8218" max="8263" width="3.75" style="170" customWidth="1"/>
    <col min="8264" max="8448" width="9" style="170"/>
    <col min="8449" max="8449" width="6" style="170" customWidth="1"/>
    <col min="8450" max="8466" width="3.75" style="170" customWidth="1"/>
    <col min="8467" max="8473" width="3.125" style="170" customWidth="1"/>
    <col min="8474" max="8519" width="3.75" style="170" customWidth="1"/>
    <col min="8520" max="8704" width="9" style="170"/>
    <col min="8705" max="8705" width="6" style="170" customWidth="1"/>
    <col min="8706" max="8722" width="3.75" style="170" customWidth="1"/>
    <col min="8723" max="8729" width="3.125" style="170" customWidth="1"/>
    <col min="8730" max="8775" width="3.75" style="170" customWidth="1"/>
    <col min="8776" max="8960" width="9" style="170"/>
    <col min="8961" max="8961" width="6" style="170" customWidth="1"/>
    <col min="8962" max="8978" width="3.75" style="170" customWidth="1"/>
    <col min="8979" max="8985" width="3.125" style="170" customWidth="1"/>
    <col min="8986" max="9031" width="3.75" style="170" customWidth="1"/>
    <col min="9032" max="9216" width="9" style="170"/>
    <col min="9217" max="9217" width="6" style="170" customWidth="1"/>
    <col min="9218" max="9234" width="3.75" style="170" customWidth="1"/>
    <col min="9235" max="9241" width="3.125" style="170" customWidth="1"/>
    <col min="9242" max="9287" width="3.75" style="170" customWidth="1"/>
    <col min="9288" max="9472" width="9" style="170"/>
    <col min="9473" max="9473" width="6" style="170" customWidth="1"/>
    <col min="9474" max="9490" width="3.75" style="170" customWidth="1"/>
    <col min="9491" max="9497" width="3.125" style="170" customWidth="1"/>
    <col min="9498" max="9543" width="3.75" style="170" customWidth="1"/>
    <col min="9544" max="9728" width="9" style="170"/>
    <col min="9729" max="9729" width="6" style="170" customWidth="1"/>
    <col min="9730" max="9746" width="3.75" style="170" customWidth="1"/>
    <col min="9747" max="9753" width="3.125" style="170" customWidth="1"/>
    <col min="9754" max="9799" width="3.75" style="170" customWidth="1"/>
    <col min="9800" max="9984" width="9" style="170"/>
    <col min="9985" max="9985" width="6" style="170" customWidth="1"/>
    <col min="9986" max="10002" width="3.75" style="170" customWidth="1"/>
    <col min="10003" max="10009" width="3.125" style="170" customWidth="1"/>
    <col min="10010" max="10055" width="3.75" style="170" customWidth="1"/>
    <col min="10056" max="10240" width="9" style="170"/>
    <col min="10241" max="10241" width="6" style="170" customWidth="1"/>
    <col min="10242" max="10258" width="3.75" style="170" customWidth="1"/>
    <col min="10259" max="10265" width="3.125" style="170" customWidth="1"/>
    <col min="10266" max="10311" width="3.75" style="170" customWidth="1"/>
    <col min="10312" max="10496" width="9" style="170"/>
    <col min="10497" max="10497" width="6" style="170" customWidth="1"/>
    <col min="10498" max="10514" width="3.75" style="170" customWidth="1"/>
    <col min="10515" max="10521" width="3.125" style="170" customWidth="1"/>
    <col min="10522" max="10567" width="3.75" style="170" customWidth="1"/>
    <col min="10568" max="10752" width="9" style="170"/>
    <col min="10753" max="10753" width="6" style="170" customWidth="1"/>
    <col min="10754" max="10770" width="3.75" style="170" customWidth="1"/>
    <col min="10771" max="10777" width="3.125" style="170" customWidth="1"/>
    <col min="10778" max="10823" width="3.75" style="170" customWidth="1"/>
    <col min="10824" max="11008" width="9" style="170"/>
    <col min="11009" max="11009" width="6" style="170" customWidth="1"/>
    <col min="11010" max="11026" width="3.75" style="170" customWidth="1"/>
    <col min="11027" max="11033" width="3.125" style="170" customWidth="1"/>
    <col min="11034" max="11079" width="3.75" style="170" customWidth="1"/>
    <col min="11080" max="11264" width="9" style="170"/>
    <col min="11265" max="11265" width="6" style="170" customWidth="1"/>
    <col min="11266" max="11282" width="3.75" style="170" customWidth="1"/>
    <col min="11283" max="11289" width="3.125" style="170" customWidth="1"/>
    <col min="11290" max="11335" width="3.75" style="170" customWidth="1"/>
    <col min="11336" max="11520" width="9" style="170"/>
    <col min="11521" max="11521" width="6" style="170" customWidth="1"/>
    <col min="11522" max="11538" width="3.75" style="170" customWidth="1"/>
    <col min="11539" max="11545" width="3.125" style="170" customWidth="1"/>
    <col min="11546" max="11591" width="3.75" style="170" customWidth="1"/>
    <col min="11592" max="11776" width="9" style="170"/>
    <col min="11777" max="11777" width="6" style="170" customWidth="1"/>
    <col min="11778" max="11794" width="3.75" style="170" customWidth="1"/>
    <col min="11795" max="11801" width="3.125" style="170" customWidth="1"/>
    <col min="11802" max="11847" width="3.75" style="170" customWidth="1"/>
    <col min="11848" max="12032" width="9" style="170"/>
    <col min="12033" max="12033" width="6" style="170" customWidth="1"/>
    <col min="12034" max="12050" width="3.75" style="170" customWidth="1"/>
    <col min="12051" max="12057" width="3.125" style="170" customWidth="1"/>
    <col min="12058" max="12103" width="3.75" style="170" customWidth="1"/>
    <col min="12104" max="12288" width="9" style="170"/>
    <col min="12289" max="12289" width="6" style="170" customWidth="1"/>
    <col min="12290" max="12306" width="3.75" style="170" customWidth="1"/>
    <col min="12307" max="12313" width="3.125" style="170" customWidth="1"/>
    <col min="12314" max="12359" width="3.75" style="170" customWidth="1"/>
    <col min="12360" max="12544" width="9" style="170"/>
    <col min="12545" max="12545" width="6" style="170" customWidth="1"/>
    <col min="12546" max="12562" width="3.75" style="170" customWidth="1"/>
    <col min="12563" max="12569" width="3.125" style="170" customWidth="1"/>
    <col min="12570" max="12615" width="3.75" style="170" customWidth="1"/>
    <col min="12616" max="12800" width="9" style="170"/>
    <col min="12801" max="12801" width="6" style="170" customWidth="1"/>
    <col min="12802" max="12818" width="3.75" style="170" customWidth="1"/>
    <col min="12819" max="12825" width="3.125" style="170" customWidth="1"/>
    <col min="12826" max="12871" width="3.75" style="170" customWidth="1"/>
    <col min="12872" max="13056" width="9" style="170"/>
    <col min="13057" max="13057" width="6" style="170" customWidth="1"/>
    <col min="13058" max="13074" width="3.75" style="170" customWidth="1"/>
    <col min="13075" max="13081" width="3.125" style="170" customWidth="1"/>
    <col min="13082" max="13127" width="3.75" style="170" customWidth="1"/>
    <col min="13128" max="13312" width="9" style="170"/>
    <col min="13313" max="13313" width="6" style="170" customWidth="1"/>
    <col min="13314" max="13330" width="3.75" style="170" customWidth="1"/>
    <col min="13331" max="13337" width="3.125" style="170" customWidth="1"/>
    <col min="13338" max="13383" width="3.75" style="170" customWidth="1"/>
    <col min="13384" max="13568" width="9" style="170"/>
    <col min="13569" max="13569" width="6" style="170" customWidth="1"/>
    <col min="13570" max="13586" width="3.75" style="170" customWidth="1"/>
    <col min="13587" max="13593" width="3.125" style="170" customWidth="1"/>
    <col min="13594" max="13639" width="3.75" style="170" customWidth="1"/>
    <col min="13640" max="13824" width="9" style="170"/>
    <col min="13825" max="13825" width="6" style="170" customWidth="1"/>
    <col min="13826" max="13842" width="3.75" style="170" customWidth="1"/>
    <col min="13843" max="13849" width="3.125" style="170" customWidth="1"/>
    <col min="13850" max="13895" width="3.75" style="170" customWidth="1"/>
    <col min="13896" max="14080" width="9" style="170"/>
    <col min="14081" max="14081" width="6" style="170" customWidth="1"/>
    <col min="14082" max="14098" width="3.75" style="170" customWidth="1"/>
    <col min="14099" max="14105" width="3.125" style="170" customWidth="1"/>
    <col min="14106" max="14151" width="3.75" style="170" customWidth="1"/>
    <col min="14152" max="14336" width="9" style="170"/>
    <col min="14337" max="14337" width="6" style="170" customWidth="1"/>
    <col min="14338" max="14354" width="3.75" style="170" customWidth="1"/>
    <col min="14355" max="14361" width="3.125" style="170" customWidth="1"/>
    <col min="14362" max="14407" width="3.75" style="170" customWidth="1"/>
    <col min="14408" max="14592" width="9" style="170"/>
    <col min="14593" max="14593" width="6" style="170" customWidth="1"/>
    <col min="14594" max="14610" width="3.75" style="170" customWidth="1"/>
    <col min="14611" max="14617" width="3.125" style="170" customWidth="1"/>
    <col min="14618" max="14663" width="3.75" style="170" customWidth="1"/>
    <col min="14664" max="14848" width="9" style="170"/>
    <col min="14849" max="14849" width="6" style="170" customWidth="1"/>
    <col min="14850" max="14866" width="3.75" style="170" customWidth="1"/>
    <col min="14867" max="14873" width="3.125" style="170" customWidth="1"/>
    <col min="14874" max="14919" width="3.75" style="170" customWidth="1"/>
    <col min="14920" max="15104" width="9" style="170"/>
    <col min="15105" max="15105" width="6" style="170" customWidth="1"/>
    <col min="15106" max="15122" width="3.75" style="170" customWidth="1"/>
    <col min="15123" max="15129" width="3.125" style="170" customWidth="1"/>
    <col min="15130" max="15175" width="3.75" style="170" customWidth="1"/>
    <col min="15176" max="15360" width="9" style="170"/>
    <col min="15361" max="15361" width="6" style="170" customWidth="1"/>
    <col min="15362" max="15378" width="3.75" style="170" customWidth="1"/>
    <col min="15379" max="15385" width="3.125" style="170" customWidth="1"/>
    <col min="15386" max="15431" width="3.75" style="170" customWidth="1"/>
    <col min="15432" max="15616" width="9" style="170"/>
    <col min="15617" max="15617" width="6" style="170" customWidth="1"/>
    <col min="15618" max="15634" width="3.75" style="170" customWidth="1"/>
    <col min="15635" max="15641" width="3.125" style="170" customWidth="1"/>
    <col min="15642" max="15687" width="3.75" style="170" customWidth="1"/>
    <col min="15688" max="15872" width="9" style="170"/>
    <col min="15873" max="15873" width="6" style="170" customWidth="1"/>
    <col min="15874" max="15890" width="3.75" style="170" customWidth="1"/>
    <col min="15891" max="15897" width="3.125" style="170" customWidth="1"/>
    <col min="15898" max="15943" width="3.75" style="170" customWidth="1"/>
    <col min="15944" max="16128" width="9" style="170"/>
    <col min="16129" max="16129" width="6" style="170" customWidth="1"/>
    <col min="16130" max="16146" width="3.75" style="170" customWidth="1"/>
    <col min="16147" max="16153" width="3.125" style="170" customWidth="1"/>
    <col min="16154" max="16199" width="3.75" style="170" customWidth="1"/>
    <col min="16200" max="16384" width="9" style="170"/>
  </cols>
  <sheetData>
    <row r="1" spans="1:25">
      <c r="A1" s="529"/>
    </row>
    <row r="2" spans="1:25" ht="25.15" customHeight="1">
      <c r="A2" s="1899" t="s">
        <v>877</v>
      </c>
      <c r="B2" s="289"/>
      <c r="C2" s="289"/>
      <c r="D2" s="289"/>
      <c r="E2" s="289"/>
      <c r="F2" s="289"/>
      <c r="G2" s="289"/>
      <c r="H2" s="289"/>
      <c r="I2" s="289"/>
      <c r="J2" s="289"/>
      <c r="K2" s="289"/>
      <c r="L2" s="289"/>
      <c r="M2" s="289"/>
      <c r="N2" s="289"/>
      <c r="O2" s="289"/>
      <c r="P2" s="289"/>
      <c r="Q2" s="289"/>
      <c r="R2" s="289"/>
      <c r="S2" s="289"/>
      <c r="T2" s="289"/>
      <c r="U2" s="289"/>
      <c r="V2" s="289"/>
      <c r="W2" s="289"/>
      <c r="X2" s="289"/>
      <c r="Y2" s="289"/>
    </row>
    <row r="3" spans="1:25" ht="180" customHeight="1">
      <c r="A3" s="1899"/>
      <c r="B3" s="1900" t="s">
        <v>878</v>
      </c>
      <c r="C3" s="1901"/>
      <c r="D3" s="1901"/>
      <c r="E3" s="1901"/>
      <c r="F3" s="1901"/>
      <c r="G3" s="1901"/>
      <c r="H3" s="1901"/>
      <c r="I3" s="1901"/>
      <c r="J3" s="1901"/>
      <c r="K3" s="1901"/>
      <c r="L3" s="1901"/>
      <c r="M3" s="1901"/>
      <c r="N3" s="1901"/>
      <c r="O3" s="1901"/>
      <c r="P3" s="1901"/>
      <c r="Q3" s="1901"/>
      <c r="R3" s="1901"/>
      <c r="S3" s="1901"/>
      <c r="T3" s="1901"/>
      <c r="U3" s="1901"/>
      <c r="V3" s="1901"/>
      <c r="W3" s="1901"/>
      <c r="X3" s="1901"/>
      <c r="Y3" s="1901"/>
    </row>
    <row r="4" spans="1:25" ht="20.25" customHeight="1">
      <c r="A4" s="1899"/>
      <c r="B4" s="289"/>
      <c r="C4" s="1902" t="s">
        <v>879</v>
      </c>
      <c r="D4" s="1903"/>
      <c r="E4" s="1903"/>
      <c r="F4" s="1903"/>
      <c r="G4" s="1903"/>
      <c r="H4" s="1903"/>
      <c r="I4" s="1903"/>
      <c r="J4" s="1903"/>
      <c r="K4" s="1903"/>
      <c r="L4" s="1903"/>
      <c r="M4" s="1903"/>
      <c r="N4" s="1903"/>
      <c r="O4" s="1903"/>
      <c r="P4" s="1903"/>
      <c r="Q4" s="1903"/>
      <c r="R4" s="1903"/>
      <c r="S4" s="1903"/>
      <c r="T4" s="1903"/>
      <c r="U4" s="1903"/>
      <c r="V4" s="1903"/>
      <c r="W4" s="1903"/>
      <c r="X4" s="1903"/>
      <c r="Y4" s="289"/>
    </row>
    <row r="5" spans="1:25" ht="25.15" customHeight="1" thickBot="1">
      <c r="A5" s="1899"/>
      <c r="B5" s="289"/>
      <c r="C5" s="289"/>
      <c r="D5" s="289"/>
      <c r="E5" s="289"/>
      <c r="F5" s="289"/>
      <c r="G5" s="289"/>
      <c r="H5" s="289"/>
      <c r="I5" s="289"/>
      <c r="J5" s="289"/>
      <c r="K5" s="289"/>
      <c r="L5" s="289"/>
      <c r="M5" s="289"/>
      <c r="N5" s="289"/>
      <c r="O5" s="289"/>
      <c r="P5" s="289"/>
      <c r="Q5" s="289"/>
      <c r="R5" s="289"/>
      <c r="S5" s="289"/>
      <c r="T5" s="289"/>
      <c r="U5" s="289"/>
      <c r="V5" s="289"/>
      <c r="W5" s="289"/>
      <c r="X5" s="289"/>
      <c r="Y5" s="289"/>
    </row>
    <row r="6" spans="1:25" ht="30" customHeight="1">
      <c r="A6" s="1899"/>
      <c r="B6" s="289"/>
      <c r="C6" s="530" t="s">
        <v>880</v>
      </c>
      <c r="D6" s="531"/>
      <c r="E6" s="531"/>
      <c r="F6" s="531"/>
      <c r="G6" s="531"/>
      <c r="H6" s="531"/>
      <c r="I6" s="531"/>
      <c r="J6" s="531"/>
      <c r="K6" s="531"/>
      <c r="L6" s="531"/>
      <c r="M6" s="531"/>
      <c r="N6" s="531"/>
      <c r="O6" s="531"/>
      <c r="P6" s="531"/>
      <c r="Q6" s="531"/>
      <c r="R6" s="531"/>
      <c r="S6" s="531"/>
      <c r="T6" s="531"/>
      <c r="U6" s="531"/>
      <c r="V6" s="531"/>
      <c r="W6" s="531"/>
      <c r="X6" s="532"/>
      <c r="Y6" s="289"/>
    </row>
    <row r="7" spans="1:25" ht="14.25" customHeight="1">
      <c r="A7" s="1899"/>
      <c r="B7" s="289"/>
      <c r="C7" s="533"/>
      <c r="D7" s="534"/>
      <c r="E7" s="534"/>
      <c r="F7" s="534"/>
      <c r="G7" s="534"/>
      <c r="H7" s="534"/>
      <c r="I7" s="534"/>
      <c r="J7" s="534"/>
      <c r="K7" s="534"/>
      <c r="L7" s="534"/>
      <c r="M7" s="534"/>
      <c r="N7" s="534"/>
      <c r="O7" s="534"/>
      <c r="P7" s="534"/>
      <c r="Q7" s="534"/>
      <c r="R7" s="534"/>
      <c r="S7" s="534"/>
      <c r="T7" s="534"/>
      <c r="U7" s="534"/>
      <c r="V7" s="534"/>
      <c r="W7" s="534"/>
      <c r="X7" s="535"/>
      <c r="Y7" s="289"/>
    </row>
    <row r="8" spans="1:25" ht="30" customHeight="1">
      <c r="B8" s="289"/>
      <c r="C8" s="533"/>
      <c r="D8" s="1898" t="s">
        <v>881</v>
      </c>
      <c r="E8" s="1898"/>
      <c r="F8" s="1898"/>
      <c r="G8" s="1898"/>
      <c r="H8" s="1898"/>
      <c r="I8" s="1898"/>
      <c r="J8" s="1898"/>
      <c r="K8" s="1898"/>
      <c r="L8" s="1898"/>
      <c r="M8" s="1898"/>
      <c r="N8" s="1898"/>
      <c r="O8" s="1898"/>
      <c r="P8" s="1898"/>
      <c r="Q8" s="1898"/>
      <c r="R8" s="1898"/>
      <c r="S8" s="1898"/>
      <c r="T8" s="1898"/>
      <c r="U8" s="1898"/>
      <c r="V8" s="1898"/>
      <c r="W8" s="1898"/>
      <c r="X8" s="535"/>
      <c r="Y8" s="289"/>
    </row>
    <row r="9" spans="1:25" ht="30" customHeight="1">
      <c r="B9" s="289"/>
      <c r="C9" s="533"/>
      <c r="D9" s="1904" t="s">
        <v>882</v>
      </c>
      <c r="E9" s="1904"/>
      <c r="F9" s="1904"/>
      <c r="G9" s="1904"/>
      <c r="H9" s="1904"/>
      <c r="I9" s="1904"/>
      <c r="J9" s="1904"/>
      <c r="K9" s="1904"/>
      <c r="L9" s="1904"/>
      <c r="M9" s="1904"/>
      <c r="N9" s="1904"/>
      <c r="O9" s="1904"/>
      <c r="P9" s="1904"/>
      <c r="Q9" s="1904"/>
      <c r="R9" s="1904"/>
      <c r="S9" s="1904"/>
      <c r="T9" s="1904"/>
      <c r="U9" s="1904"/>
      <c r="V9" s="1904"/>
      <c r="W9" s="1904"/>
      <c r="X9" s="535"/>
      <c r="Y9" s="289"/>
    </row>
    <row r="10" spans="1:25" ht="30" customHeight="1">
      <c r="B10" s="289"/>
      <c r="C10" s="533"/>
      <c r="D10" s="1898" t="s">
        <v>883</v>
      </c>
      <c r="E10" s="1898"/>
      <c r="F10" s="1898"/>
      <c r="G10" s="1898"/>
      <c r="H10" s="1898"/>
      <c r="I10" s="1898"/>
      <c r="J10" s="1898"/>
      <c r="K10" s="1898"/>
      <c r="L10" s="1898"/>
      <c r="M10" s="1898"/>
      <c r="N10" s="1898"/>
      <c r="O10" s="1898"/>
      <c r="P10" s="1898"/>
      <c r="Q10" s="1898"/>
      <c r="R10" s="1898"/>
      <c r="S10" s="1898"/>
      <c r="T10" s="1898"/>
      <c r="U10" s="1898"/>
      <c r="V10" s="1898"/>
      <c r="W10" s="1898"/>
      <c r="X10" s="535"/>
      <c r="Y10" s="289"/>
    </row>
    <row r="11" spans="1:25" ht="30" customHeight="1">
      <c r="B11" s="289"/>
      <c r="C11" s="533"/>
      <c r="D11" s="1898" t="s">
        <v>884</v>
      </c>
      <c r="E11" s="1898"/>
      <c r="F11" s="1898"/>
      <c r="G11" s="1898"/>
      <c r="H11" s="1898"/>
      <c r="I11" s="1898"/>
      <c r="J11" s="1898"/>
      <c r="K11" s="1898"/>
      <c r="L11" s="1898"/>
      <c r="M11" s="1898"/>
      <c r="N11" s="1898"/>
      <c r="O11" s="1898"/>
      <c r="P11" s="1898"/>
      <c r="Q11" s="1898"/>
      <c r="R11" s="1898"/>
      <c r="S11" s="1898"/>
      <c r="T11" s="1898"/>
      <c r="U11" s="1898"/>
      <c r="V11" s="1898"/>
      <c r="W11" s="1898"/>
      <c r="X11" s="535"/>
      <c r="Y11" s="289"/>
    </row>
    <row r="12" spans="1:25" ht="14.25" customHeight="1" thickBot="1">
      <c r="B12" s="289"/>
      <c r="C12" s="536"/>
      <c r="D12" s="537"/>
      <c r="E12" s="537"/>
      <c r="F12" s="537"/>
      <c r="G12" s="537"/>
      <c r="H12" s="537"/>
      <c r="I12" s="537"/>
      <c r="J12" s="537"/>
      <c r="K12" s="537"/>
      <c r="L12" s="537"/>
      <c r="M12" s="537"/>
      <c r="N12" s="537"/>
      <c r="O12" s="537"/>
      <c r="P12" s="537"/>
      <c r="Q12" s="537"/>
      <c r="R12" s="537"/>
      <c r="S12" s="537"/>
      <c r="T12" s="537"/>
      <c r="U12" s="537"/>
      <c r="V12" s="537"/>
      <c r="W12" s="537"/>
      <c r="X12" s="538"/>
      <c r="Y12" s="289"/>
    </row>
    <row r="13" spans="1:25" ht="30" customHeight="1">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row>
    <row r="14" spans="1:25" ht="30" customHeight="1">
      <c r="B14" s="289"/>
      <c r="C14" s="1906" t="s">
        <v>891</v>
      </c>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289"/>
    </row>
    <row r="15" spans="1:25" ht="23.25" customHeight="1">
      <c r="B15" s="289"/>
      <c r="C15" s="1907" t="s">
        <v>885</v>
      </c>
      <c r="D15" s="1907"/>
      <c r="E15" s="1907"/>
      <c r="F15" s="1907"/>
      <c r="G15" s="1907"/>
      <c r="H15" s="1907"/>
      <c r="I15" s="1907"/>
      <c r="J15" s="1907"/>
      <c r="K15" s="1907"/>
      <c r="L15" s="1907"/>
      <c r="M15" s="1907"/>
      <c r="N15" s="1907"/>
      <c r="O15" s="1907"/>
      <c r="P15" s="1907"/>
      <c r="Q15" s="1907"/>
      <c r="R15" s="1907"/>
      <c r="S15" s="1907"/>
      <c r="T15" s="1907"/>
      <c r="U15" s="1907"/>
      <c r="V15" s="1907"/>
      <c r="W15" s="1907"/>
      <c r="X15" s="1907"/>
      <c r="Y15" s="289"/>
    </row>
    <row r="16" spans="1:25" ht="30" customHeight="1">
      <c r="B16" s="289"/>
      <c r="C16" s="1908" t="s">
        <v>886</v>
      </c>
      <c r="D16" s="1908"/>
      <c r="E16" s="1908"/>
      <c r="F16" s="1908"/>
      <c r="G16" s="1908"/>
      <c r="H16" s="1908"/>
      <c r="I16" s="1908"/>
      <c r="J16" s="1908"/>
      <c r="K16" s="1908"/>
      <c r="L16" s="1908"/>
      <c r="M16" s="1908"/>
      <c r="N16" s="1908"/>
      <c r="O16" s="1908"/>
      <c r="P16" s="1908"/>
      <c r="Q16" s="1908"/>
      <c r="R16" s="1908"/>
      <c r="S16" s="1908"/>
      <c r="T16" s="1908"/>
      <c r="U16" s="1908"/>
      <c r="V16" s="1908"/>
      <c r="W16" s="1908"/>
      <c r="X16" s="1908"/>
      <c r="Y16" s="289"/>
    </row>
    <row r="17" spans="2:25" ht="28.15" customHeight="1">
      <c r="B17" s="289"/>
      <c r="C17" s="1909" t="s">
        <v>1008</v>
      </c>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289"/>
    </row>
    <row r="18" spans="2:25" ht="18" customHeight="1">
      <c r="B18" s="539"/>
      <c r="C18" s="540" t="s">
        <v>915</v>
      </c>
      <c r="D18" s="540"/>
      <c r="E18" s="540"/>
      <c r="F18" s="540"/>
      <c r="G18" s="540"/>
      <c r="H18" s="540"/>
      <c r="I18" s="540"/>
      <c r="J18" s="540"/>
      <c r="K18" s="540"/>
      <c r="L18" s="540"/>
      <c r="M18" s="540"/>
      <c r="N18" s="540"/>
      <c r="O18" s="540"/>
      <c r="P18" s="540"/>
      <c r="Q18" s="540"/>
      <c r="R18" s="540"/>
      <c r="S18" s="540"/>
      <c r="T18" s="540"/>
      <c r="U18" s="540"/>
      <c r="V18" s="540"/>
      <c r="W18" s="541"/>
      <c r="X18" s="541"/>
      <c r="Y18" s="289"/>
    </row>
    <row r="19" spans="2:25" ht="18" customHeight="1">
      <c r="B19" s="539"/>
      <c r="C19" s="540" t="s">
        <v>916</v>
      </c>
      <c r="D19" s="540"/>
      <c r="E19" s="540"/>
      <c r="F19" s="540"/>
      <c r="G19" s="540"/>
      <c r="H19" s="540"/>
      <c r="I19" s="540"/>
      <c r="J19" s="540"/>
      <c r="K19" s="540"/>
      <c r="L19" s="540"/>
      <c r="M19" s="540"/>
      <c r="N19" s="540"/>
      <c r="O19" s="540"/>
      <c r="P19" s="540"/>
      <c r="Q19" s="540"/>
      <c r="R19" s="540"/>
      <c r="S19" s="540"/>
      <c r="T19" s="540"/>
      <c r="U19" s="540"/>
      <c r="V19" s="540"/>
      <c r="W19" s="541"/>
      <c r="X19" s="541"/>
      <c r="Y19" s="289"/>
    </row>
    <row r="20" spans="2:25" ht="8.25" customHeight="1">
      <c r="B20" s="539"/>
      <c r="C20" s="540"/>
      <c r="D20" s="540"/>
      <c r="E20" s="540"/>
      <c r="F20" s="540"/>
      <c r="G20" s="540"/>
      <c r="H20" s="540"/>
      <c r="I20" s="540"/>
      <c r="J20" s="540"/>
      <c r="K20" s="540"/>
      <c r="L20" s="540"/>
      <c r="M20" s="540"/>
      <c r="N20" s="540"/>
      <c r="O20" s="540"/>
      <c r="P20" s="540"/>
      <c r="Q20" s="540"/>
      <c r="R20" s="540"/>
      <c r="S20" s="540"/>
      <c r="T20" s="540"/>
      <c r="U20" s="540"/>
      <c r="V20" s="540"/>
      <c r="W20" s="541"/>
      <c r="X20" s="541"/>
      <c r="Y20" s="289"/>
    </row>
    <row r="21" spans="2:25" ht="18" customHeight="1">
      <c r="B21" s="539"/>
      <c r="C21" s="540" t="s">
        <v>887</v>
      </c>
      <c r="D21" s="540"/>
      <c r="E21" s="540"/>
      <c r="F21" s="540"/>
      <c r="G21" s="540"/>
      <c r="H21" s="540"/>
      <c r="I21" s="540"/>
      <c r="J21" s="540"/>
      <c r="K21" s="540"/>
      <c r="L21" s="540"/>
      <c r="M21" s="540"/>
      <c r="N21" s="540"/>
      <c r="O21" s="540"/>
      <c r="P21" s="540"/>
      <c r="Q21" s="540"/>
      <c r="R21" s="540"/>
      <c r="S21" s="540"/>
      <c r="T21" s="540"/>
      <c r="U21" s="540"/>
      <c r="V21" s="540"/>
      <c r="W21" s="541"/>
      <c r="X21" s="541"/>
      <c r="Y21" s="542"/>
    </row>
    <row r="22" spans="2:25" ht="18" customHeight="1">
      <c r="B22" s="539"/>
      <c r="C22" s="540" t="s">
        <v>888</v>
      </c>
      <c r="D22" s="540"/>
      <c r="E22" s="540"/>
      <c r="F22" s="540"/>
      <c r="G22" s="540"/>
      <c r="H22" s="540"/>
      <c r="I22" s="540"/>
      <c r="J22" s="540"/>
      <c r="K22" s="540"/>
      <c r="L22" s="540"/>
      <c r="M22" s="540"/>
      <c r="N22" s="540"/>
      <c r="O22" s="540"/>
      <c r="P22" s="540"/>
      <c r="Q22" s="540"/>
      <c r="R22" s="540"/>
      <c r="S22" s="540"/>
      <c r="T22" s="540"/>
      <c r="U22" s="540"/>
      <c r="V22" s="540"/>
      <c r="W22" s="541"/>
      <c r="X22" s="541"/>
      <c r="Y22" s="542"/>
    </row>
    <row r="23" spans="2:25" ht="18" customHeight="1">
      <c r="B23" s="539"/>
      <c r="C23" s="540" t="s">
        <v>889</v>
      </c>
      <c r="D23" s="540"/>
      <c r="E23" s="540"/>
      <c r="F23" s="540"/>
      <c r="G23" s="540"/>
      <c r="H23" s="540"/>
      <c r="I23" s="540"/>
      <c r="J23" s="540"/>
      <c r="K23" s="540"/>
      <c r="L23" s="540"/>
      <c r="M23" s="540"/>
      <c r="N23" s="540"/>
      <c r="O23" s="540"/>
      <c r="P23" s="540"/>
      <c r="Q23" s="540"/>
      <c r="R23" s="540"/>
      <c r="S23" s="540"/>
      <c r="T23" s="540"/>
      <c r="U23" s="540"/>
      <c r="V23" s="540"/>
      <c r="W23" s="541"/>
      <c r="X23" s="541"/>
      <c r="Y23" s="542"/>
    </row>
    <row r="24" spans="2:25" ht="15" customHeight="1">
      <c r="B24" s="539"/>
      <c r="C24" s="543"/>
      <c r="D24" s="543"/>
      <c r="E24" s="543"/>
      <c r="F24" s="543"/>
      <c r="G24" s="543"/>
      <c r="H24" s="543"/>
      <c r="I24" s="543"/>
      <c r="J24" s="543"/>
      <c r="K24" s="543"/>
      <c r="L24" s="543"/>
      <c r="M24" s="543"/>
      <c r="N24" s="543"/>
      <c r="O24" s="543"/>
      <c r="P24" s="543"/>
      <c r="Q24" s="543"/>
      <c r="R24" s="543"/>
      <c r="S24" s="543"/>
      <c r="T24" s="543"/>
      <c r="U24" s="543"/>
      <c r="V24" s="543"/>
      <c r="W24" s="544"/>
      <c r="X24" s="544"/>
      <c r="Y24" s="289"/>
    </row>
    <row r="25" spans="2:25" ht="30" customHeight="1">
      <c r="B25" s="289"/>
      <c r="C25" s="1911" t="s">
        <v>914</v>
      </c>
      <c r="D25" s="1911"/>
      <c r="E25" s="1911"/>
      <c r="F25" s="1911"/>
      <c r="G25" s="1911"/>
      <c r="H25" s="1911"/>
      <c r="I25" s="1911"/>
      <c r="J25" s="1911"/>
      <c r="K25" s="1911"/>
      <c r="L25" s="1911"/>
      <c r="M25" s="1911"/>
      <c r="N25" s="1911"/>
      <c r="O25" s="1911"/>
      <c r="P25" s="1911"/>
      <c r="Q25" s="1911"/>
      <c r="R25" s="1911"/>
      <c r="S25" s="1911"/>
      <c r="T25" s="1911"/>
      <c r="U25" s="1911"/>
      <c r="V25" s="1911"/>
      <c r="W25" s="1911"/>
      <c r="X25" s="1911"/>
      <c r="Y25" s="1911"/>
    </row>
    <row r="26" spans="2:25" ht="20.25" customHeight="1">
      <c r="B26" s="289"/>
      <c r="C26" s="1912" t="s">
        <v>913</v>
      </c>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289"/>
    </row>
    <row r="27" spans="2:25" ht="12" customHeight="1">
      <c r="B27" s="539"/>
      <c r="C27" s="543"/>
      <c r="D27" s="543"/>
      <c r="E27" s="543"/>
      <c r="F27" s="543"/>
      <c r="G27" s="543"/>
      <c r="H27" s="543"/>
      <c r="I27" s="543"/>
      <c r="J27" s="543"/>
      <c r="K27" s="543"/>
      <c r="L27" s="543"/>
      <c r="M27" s="543"/>
      <c r="N27" s="543"/>
      <c r="O27" s="543"/>
      <c r="P27" s="543"/>
      <c r="Q27" s="543"/>
      <c r="R27" s="543"/>
      <c r="S27" s="543"/>
      <c r="T27" s="543"/>
      <c r="U27" s="543"/>
      <c r="V27" s="543"/>
      <c r="W27" s="544"/>
      <c r="X27" s="544"/>
      <c r="Y27" s="289"/>
    </row>
    <row r="28" spans="2:25" ht="20.25" customHeight="1">
      <c r="B28" s="289"/>
      <c r="C28" s="1913"/>
      <c r="D28" s="1914"/>
      <c r="E28" s="1914"/>
      <c r="F28" s="1914"/>
      <c r="G28" s="1914"/>
      <c r="H28" s="1914"/>
      <c r="I28" s="1914"/>
      <c r="J28" s="1914"/>
      <c r="K28" s="1914"/>
      <c r="L28" s="1914"/>
      <c r="M28" s="1914"/>
      <c r="N28" s="1914"/>
      <c r="O28" s="1914"/>
      <c r="P28" s="1914"/>
      <c r="Q28" s="1914"/>
      <c r="R28" s="1914"/>
      <c r="S28" s="1914"/>
      <c r="T28" s="1914"/>
      <c r="U28" s="1914"/>
      <c r="V28" s="1914"/>
      <c r="W28" s="1914"/>
      <c r="X28" s="1914"/>
      <c r="Y28" s="289"/>
    </row>
    <row r="29" spans="2:25" ht="30" customHeight="1">
      <c r="B29" s="1905" t="s">
        <v>890</v>
      </c>
      <c r="C29" s="1905"/>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row>
    <row r="30" spans="2:25" ht="20.25" customHeight="1">
      <c r="B30" s="289"/>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289"/>
    </row>
    <row r="31" spans="2:25" ht="30" customHeight="1">
      <c r="B31" s="289"/>
      <c r="C31" s="545"/>
      <c r="D31" s="1915"/>
      <c r="E31" s="1915"/>
      <c r="F31" s="1915"/>
      <c r="G31" s="1915"/>
      <c r="H31" s="1915"/>
      <c r="I31" s="1915"/>
      <c r="J31" s="1915"/>
      <c r="K31" s="1915"/>
      <c r="L31" s="1915"/>
      <c r="M31" s="1915"/>
      <c r="N31" s="1915"/>
      <c r="O31" s="1915"/>
      <c r="P31" s="1915"/>
      <c r="Q31" s="1915"/>
      <c r="R31" s="1915"/>
      <c r="S31" s="1915"/>
      <c r="T31" s="1915"/>
      <c r="U31" s="1915"/>
      <c r="V31" s="1915"/>
      <c r="W31" s="1915"/>
      <c r="X31" s="1915"/>
      <c r="Y31" s="289"/>
    </row>
    <row r="32" spans="2:25" ht="25.15" customHeight="1">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row>
    <row r="33" spans="2:25" s="546" customFormat="1" ht="30" customHeight="1">
      <c r="B33" s="1905"/>
      <c r="C33" s="1905"/>
      <c r="D33" s="1905"/>
      <c r="E33" s="1905"/>
      <c r="F33" s="1905"/>
      <c r="G33" s="1905"/>
      <c r="H33" s="1905"/>
      <c r="I33" s="1905"/>
      <c r="J33" s="1905"/>
      <c r="K33" s="1905"/>
      <c r="L33" s="1905"/>
      <c r="M33" s="1905"/>
      <c r="N33" s="1905"/>
      <c r="O33" s="1905"/>
      <c r="P33" s="1905"/>
      <c r="Q33" s="1905"/>
      <c r="R33" s="1905"/>
      <c r="S33" s="1905"/>
      <c r="T33" s="1905"/>
      <c r="U33" s="1905"/>
      <c r="V33" s="1905"/>
      <c r="W33" s="1905"/>
      <c r="X33" s="1905"/>
      <c r="Y33" s="1905"/>
    </row>
    <row r="34" spans="2:25" ht="10.15" customHeight="1">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password="F489"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FFDDF"/>
    <pageSetUpPr fitToPage="1"/>
  </sheetPr>
  <dimension ref="A1:DN118"/>
  <sheetViews>
    <sheetView showGridLines="0" tabSelected="1" view="pageBreakPreview" zoomScaleNormal="100" zoomScaleSheetLayoutView="100" workbookViewId="0">
      <selection activeCell="CD41" sqref="CD41"/>
    </sheetView>
  </sheetViews>
  <sheetFormatPr defaultColWidth="1.25" defaultRowHeight="9" customHeight="1"/>
  <cols>
    <col min="1" max="1" width="5.75" style="50" customWidth="1"/>
    <col min="2" max="75" width="1.25" style="50"/>
    <col min="76" max="78" width="6.625" style="50" customWidth="1"/>
    <col min="79" max="88" width="2.75" style="50" customWidth="1"/>
    <col min="89" max="89" width="5.75" style="50" hidden="1" customWidth="1"/>
    <col min="90" max="102" width="2.75" style="50" hidden="1" customWidth="1"/>
    <col min="103" max="105" width="5.75" style="50" hidden="1" customWidth="1"/>
    <col min="106" max="106" width="5.75" style="195" hidden="1" customWidth="1"/>
    <col min="107" max="107" width="5.75" style="50" hidden="1" customWidth="1"/>
    <col min="108" max="118" width="2.75" style="50" hidden="1" customWidth="1"/>
    <col min="119" max="120" width="0" style="50" hidden="1" customWidth="1"/>
    <col min="121" max="16384" width="1.25" style="50"/>
  </cols>
  <sheetData>
    <row r="1" spans="1:107" ht="34.9" customHeight="1"/>
    <row r="2" spans="1:107" ht="9" customHeight="1" thickBot="1">
      <c r="A2" s="1154" t="s">
        <v>901</v>
      </c>
      <c r="BO2" s="51"/>
      <c r="CY2" s="50" t="s">
        <v>368</v>
      </c>
      <c r="CZ2" s="50" t="s">
        <v>369</v>
      </c>
      <c r="DB2" s="196" t="s">
        <v>377</v>
      </c>
    </row>
    <row r="3" spans="1:107" ht="10.5" customHeight="1" thickBot="1">
      <c r="A3" s="1154"/>
      <c r="BB3" s="2093" t="s">
        <v>146</v>
      </c>
      <c r="BC3" s="2094"/>
      <c r="BD3" s="2094"/>
      <c r="BE3" s="2094"/>
      <c r="BF3" s="2094"/>
      <c r="BG3" s="2094"/>
      <c r="BH3" s="2094"/>
      <c r="BI3" s="2094"/>
      <c r="BJ3" s="2094"/>
      <c r="BK3" s="2095"/>
      <c r="BL3" s="1988"/>
      <c r="BM3" s="1989"/>
      <c r="BN3" s="1992"/>
      <c r="BO3" s="1993"/>
      <c r="BP3" s="1992"/>
      <c r="BQ3" s="1993"/>
      <c r="BR3" s="1996"/>
      <c r="BS3" s="1989"/>
      <c r="BT3" s="1992"/>
      <c r="BU3" s="1998"/>
      <c r="BW3" s="52"/>
      <c r="BX3" s="52"/>
      <c r="CM3" s="50" t="s">
        <v>1013</v>
      </c>
      <c r="CY3" s="50">
        <v>5</v>
      </c>
      <c r="CZ3" s="50">
        <v>1</v>
      </c>
      <c r="DA3" s="50">
        <v>1</v>
      </c>
      <c r="DB3" s="195">
        <v>4</v>
      </c>
      <c r="DC3" s="50">
        <v>0</v>
      </c>
    </row>
    <row r="4" spans="1:107" ht="10.5" customHeight="1" thickBot="1">
      <c r="A4" s="1154"/>
      <c r="BB4" s="2096"/>
      <c r="BC4" s="2097"/>
      <c r="BD4" s="2097"/>
      <c r="BE4" s="2097"/>
      <c r="BF4" s="2097"/>
      <c r="BG4" s="2097"/>
      <c r="BH4" s="2097"/>
      <c r="BI4" s="2097"/>
      <c r="BJ4" s="2097"/>
      <c r="BK4" s="2098"/>
      <c r="BL4" s="1990"/>
      <c r="BM4" s="1991"/>
      <c r="BN4" s="1994"/>
      <c r="BO4" s="1995"/>
      <c r="BP4" s="1994"/>
      <c r="BQ4" s="1995"/>
      <c r="BR4" s="1997"/>
      <c r="BS4" s="1991"/>
      <c r="BT4" s="1994"/>
      <c r="BU4" s="1999"/>
      <c r="BW4" s="52"/>
      <c r="BX4" s="52"/>
      <c r="CM4" s="2018" t="str">
        <f>BL3&amp;BN3&amp;BP3&amp;BR3&amp;BT3</f>
        <v/>
      </c>
      <c r="CN4" s="2019"/>
      <c r="CO4" s="2019"/>
      <c r="CP4" s="2019"/>
      <c r="CQ4" s="2019"/>
      <c r="CR4" s="2019"/>
      <c r="CS4" s="2019"/>
      <c r="CT4" s="2019"/>
      <c r="CU4" s="2020"/>
      <c r="CY4" s="50">
        <v>6</v>
      </c>
      <c r="CZ4" s="50">
        <v>2</v>
      </c>
      <c r="DA4" s="50">
        <v>2</v>
      </c>
      <c r="DC4" s="50">
        <v>1</v>
      </c>
    </row>
    <row r="5" spans="1:107" ht="9" customHeight="1" thickBot="1">
      <c r="A5" s="1154"/>
      <c r="CM5" s="2021"/>
      <c r="CN5" s="2022"/>
      <c r="CO5" s="2022"/>
      <c r="CP5" s="2022"/>
      <c r="CQ5" s="2022"/>
      <c r="CR5" s="2022"/>
      <c r="CS5" s="2022"/>
      <c r="CT5" s="2022"/>
      <c r="CU5" s="2023"/>
      <c r="CY5" s="50">
        <v>7</v>
      </c>
      <c r="CZ5" s="50">
        <v>3</v>
      </c>
      <c r="DA5" s="50">
        <v>3</v>
      </c>
      <c r="DC5" s="50">
        <v>2</v>
      </c>
    </row>
    <row r="6" spans="1:107" ht="10.5" customHeight="1" thickBot="1">
      <c r="AW6" s="2114" t="s">
        <v>18</v>
      </c>
      <c r="AX6" s="2114"/>
      <c r="AY6" s="2114"/>
      <c r="AZ6" s="2114"/>
      <c r="BA6" s="2115"/>
      <c r="BB6" s="2093"/>
      <c r="BC6" s="1970" t="s">
        <v>1017</v>
      </c>
      <c r="BD6" s="1970"/>
      <c r="BE6" s="1970"/>
      <c r="BF6" s="1970"/>
      <c r="BG6" s="1970"/>
      <c r="BH6" s="1970"/>
      <c r="BI6" s="1970"/>
      <c r="BJ6" s="1943" t="s">
        <v>2</v>
      </c>
      <c r="BK6" s="1943"/>
      <c r="BL6" s="1974"/>
      <c r="BM6" s="1974"/>
      <c r="BN6" s="1974"/>
      <c r="BO6" s="1943" t="s">
        <v>1</v>
      </c>
      <c r="BP6" s="1943"/>
      <c r="BQ6" s="1974"/>
      <c r="BR6" s="1974"/>
      <c r="BS6" s="1974"/>
      <c r="BT6" s="1943" t="s">
        <v>0</v>
      </c>
      <c r="BU6" s="1986"/>
      <c r="CM6" s="2024"/>
      <c r="CN6" s="2025"/>
      <c r="CO6" s="2025"/>
      <c r="CP6" s="2025"/>
      <c r="CQ6" s="2025"/>
      <c r="CR6" s="2025"/>
      <c r="CS6" s="2025"/>
      <c r="CT6" s="2025"/>
      <c r="CU6" s="2026"/>
      <c r="CY6" s="50">
        <v>8</v>
      </c>
      <c r="CZ6" s="50">
        <v>4</v>
      </c>
      <c r="DA6" s="50">
        <v>4</v>
      </c>
      <c r="DC6" s="50">
        <v>3</v>
      </c>
    </row>
    <row r="7" spans="1:107" ht="10.5" customHeight="1" thickBot="1">
      <c r="AW7" s="2114"/>
      <c r="AX7" s="2114"/>
      <c r="AY7" s="2114"/>
      <c r="AZ7" s="2114"/>
      <c r="BA7" s="2115"/>
      <c r="BB7" s="2096"/>
      <c r="BC7" s="1971"/>
      <c r="BD7" s="1971"/>
      <c r="BE7" s="1971"/>
      <c r="BF7" s="1971"/>
      <c r="BG7" s="1971"/>
      <c r="BH7" s="1971"/>
      <c r="BI7" s="1971"/>
      <c r="BJ7" s="1947"/>
      <c r="BK7" s="1947"/>
      <c r="BL7" s="1975"/>
      <c r="BM7" s="1975"/>
      <c r="BN7" s="1975"/>
      <c r="BO7" s="1947"/>
      <c r="BP7" s="1947"/>
      <c r="BQ7" s="1975"/>
      <c r="BR7" s="1975"/>
      <c r="BS7" s="1975"/>
      <c r="BT7" s="1947"/>
      <c r="BU7" s="1987"/>
      <c r="CM7" s="50" t="s">
        <v>1014</v>
      </c>
      <c r="CY7" s="50">
        <v>9</v>
      </c>
      <c r="CZ7" s="50">
        <v>5</v>
      </c>
      <c r="DA7" s="50">
        <v>5</v>
      </c>
      <c r="DC7" s="50">
        <v>4</v>
      </c>
    </row>
    <row r="8" spans="1:107" ht="6" customHeight="1">
      <c r="CM8" s="2027" t="str">
        <f>Q35&amp;S35&amp;U35&amp;W35</f>
        <v>0</v>
      </c>
      <c r="CN8" s="2028"/>
      <c r="CO8" s="2028"/>
      <c r="CP8" s="2028"/>
      <c r="CQ8" s="2028"/>
      <c r="CR8" s="2028"/>
      <c r="CS8" s="2028"/>
      <c r="CT8" s="2028"/>
      <c r="CU8" s="2029"/>
      <c r="CY8" s="50">
        <v>10</v>
      </c>
      <c r="CZ8" s="50">
        <v>6</v>
      </c>
      <c r="DA8" s="50">
        <v>6</v>
      </c>
      <c r="DC8" s="50">
        <v>5</v>
      </c>
    </row>
    <row r="9" spans="1:107" ht="13.5">
      <c r="C9" s="70" t="s">
        <v>3</v>
      </c>
      <c r="CM9" s="2030"/>
      <c r="CN9" s="2031"/>
      <c r="CO9" s="2031"/>
      <c r="CP9" s="2031"/>
      <c r="CQ9" s="2031"/>
      <c r="CR9" s="2031"/>
      <c r="CS9" s="2031"/>
      <c r="CT9" s="2031"/>
      <c r="CU9" s="2032"/>
      <c r="CY9" s="50">
        <v>11</v>
      </c>
      <c r="CZ9" s="50">
        <v>7</v>
      </c>
      <c r="DA9" s="50">
        <v>7</v>
      </c>
      <c r="DC9" s="50">
        <v>6</v>
      </c>
    </row>
    <row r="10" spans="1:107" ht="6" customHeight="1" thickBot="1">
      <c r="C10" s="70"/>
      <c r="CM10" s="2033"/>
      <c r="CN10" s="2034"/>
      <c r="CO10" s="2034"/>
      <c r="CP10" s="2034"/>
      <c r="CQ10" s="2034"/>
      <c r="CR10" s="2034"/>
      <c r="CS10" s="2034"/>
      <c r="CT10" s="2034"/>
      <c r="CU10" s="2035"/>
      <c r="CY10" s="50">
        <v>12</v>
      </c>
      <c r="CZ10" s="50">
        <v>8</v>
      </c>
      <c r="DA10" s="50">
        <v>8</v>
      </c>
      <c r="DC10" s="50">
        <v>7</v>
      </c>
    </row>
    <row r="11" spans="1:107" ht="9" customHeight="1">
      <c r="CZ11" s="50">
        <v>9</v>
      </c>
      <c r="DA11" s="50">
        <v>9</v>
      </c>
      <c r="DC11" s="50">
        <v>8</v>
      </c>
    </row>
    <row r="12" spans="1:107" ht="9" customHeight="1">
      <c r="C12" s="1933" t="s">
        <v>315</v>
      </c>
      <c r="D12" s="1933"/>
      <c r="E12" s="1933"/>
      <c r="F12" s="1933"/>
      <c r="G12" s="1933"/>
      <c r="H12" s="1933"/>
      <c r="I12" s="1933"/>
      <c r="J12" s="1933"/>
      <c r="K12" s="1933"/>
      <c r="L12" s="1933"/>
      <c r="M12" s="1933"/>
      <c r="N12" s="1933"/>
      <c r="O12" s="1933"/>
      <c r="P12" s="1933"/>
      <c r="Q12" s="1933"/>
      <c r="R12" s="1933"/>
      <c r="S12" s="1933"/>
      <c r="T12" s="1933"/>
      <c r="U12" s="1933"/>
      <c r="V12" s="1933"/>
      <c r="W12" s="1933"/>
      <c r="X12" s="1933"/>
      <c r="Y12" s="1933"/>
      <c r="Z12" s="1933"/>
      <c r="AA12" s="1933"/>
      <c r="AB12" s="1933"/>
      <c r="AC12" s="1933"/>
      <c r="AD12" s="1933"/>
      <c r="AE12" s="1933"/>
      <c r="AF12" s="1933"/>
      <c r="AG12" s="1933"/>
      <c r="AH12" s="1933"/>
      <c r="AI12" s="1933"/>
      <c r="AJ12" s="1933"/>
      <c r="AK12" s="1933"/>
      <c r="AL12" s="1933"/>
      <c r="AM12" s="1933"/>
      <c r="AN12" s="1933"/>
      <c r="AO12" s="1933"/>
      <c r="AP12" s="1933"/>
      <c r="AQ12" s="1933"/>
      <c r="AR12" s="1933"/>
      <c r="AS12" s="1933"/>
      <c r="AT12" s="1933"/>
      <c r="AU12" s="1933"/>
      <c r="AV12" s="1933"/>
      <c r="AW12" s="1933"/>
      <c r="AX12" s="1933"/>
      <c r="AY12" s="1933"/>
      <c r="AZ12" s="1933"/>
      <c r="BA12" s="1933"/>
      <c r="BB12" s="1933"/>
      <c r="BC12" s="1933"/>
      <c r="BD12" s="1933"/>
      <c r="BE12" s="1933"/>
      <c r="BF12" s="1933"/>
      <c r="BG12" s="1933"/>
      <c r="BH12" s="1933"/>
      <c r="BI12" s="1933"/>
      <c r="BJ12" s="1933"/>
      <c r="BK12" s="1933"/>
      <c r="BL12" s="1933"/>
      <c r="BM12" s="1933"/>
      <c r="BN12" s="1933"/>
      <c r="BO12" s="1933"/>
      <c r="BP12" s="1933"/>
      <c r="BQ12" s="1933"/>
      <c r="BR12" s="1933"/>
      <c r="BS12" s="1933"/>
      <c r="BT12" s="1933"/>
      <c r="BU12" s="1933"/>
      <c r="CZ12" s="50">
        <v>10</v>
      </c>
      <c r="DA12" s="50">
        <v>10</v>
      </c>
      <c r="DC12" s="50">
        <v>9</v>
      </c>
    </row>
    <row r="13" spans="1:107" ht="9" customHeight="1">
      <c r="C13" s="1933"/>
      <c r="D13" s="1933"/>
      <c r="E13" s="1933"/>
      <c r="F13" s="1933"/>
      <c r="G13" s="1933"/>
      <c r="H13" s="1933"/>
      <c r="I13" s="1933"/>
      <c r="J13" s="1933"/>
      <c r="K13" s="1933"/>
      <c r="L13" s="1933"/>
      <c r="M13" s="1933"/>
      <c r="N13" s="1933"/>
      <c r="O13" s="1933"/>
      <c r="P13" s="1933"/>
      <c r="Q13" s="1933"/>
      <c r="R13" s="1933"/>
      <c r="S13" s="1933"/>
      <c r="T13" s="1933"/>
      <c r="U13" s="1933"/>
      <c r="V13" s="1933"/>
      <c r="W13" s="1933"/>
      <c r="X13" s="1933"/>
      <c r="Y13" s="1933"/>
      <c r="Z13" s="1933"/>
      <c r="AA13" s="1933"/>
      <c r="AB13" s="1933"/>
      <c r="AC13" s="1933"/>
      <c r="AD13" s="1933"/>
      <c r="AE13" s="1933"/>
      <c r="AF13" s="1933"/>
      <c r="AG13" s="1933"/>
      <c r="AH13" s="1933"/>
      <c r="AI13" s="1933"/>
      <c r="AJ13" s="1933"/>
      <c r="AK13" s="1933"/>
      <c r="AL13" s="1933"/>
      <c r="AM13" s="1933"/>
      <c r="AN13" s="1933"/>
      <c r="AO13" s="1933"/>
      <c r="AP13" s="1933"/>
      <c r="AQ13" s="1933"/>
      <c r="AR13" s="1933"/>
      <c r="AS13" s="1933"/>
      <c r="AT13" s="1933"/>
      <c r="AU13" s="1933"/>
      <c r="AV13" s="1933"/>
      <c r="AW13" s="1933"/>
      <c r="AX13" s="1933"/>
      <c r="AY13" s="1933"/>
      <c r="AZ13" s="1933"/>
      <c r="BA13" s="1933"/>
      <c r="BB13" s="1933"/>
      <c r="BC13" s="1933"/>
      <c r="BD13" s="1933"/>
      <c r="BE13" s="1933"/>
      <c r="BF13" s="1933"/>
      <c r="BG13" s="1933"/>
      <c r="BH13" s="1933"/>
      <c r="BI13" s="1933"/>
      <c r="BJ13" s="1933"/>
      <c r="BK13" s="1933"/>
      <c r="BL13" s="1933"/>
      <c r="BM13" s="1933"/>
      <c r="BN13" s="1933"/>
      <c r="BO13" s="1933"/>
      <c r="BP13" s="1933"/>
      <c r="BQ13" s="1933"/>
      <c r="BR13" s="1933"/>
      <c r="BS13" s="1933"/>
      <c r="BT13" s="1933"/>
      <c r="BU13" s="1933"/>
      <c r="CZ13" s="50">
        <v>11</v>
      </c>
      <c r="DA13" s="50">
        <v>11</v>
      </c>
    </row>
    <row r="14" spans="1:107" ht="13.5" customHeight="1">
      <c r="CZ14" s="50">
        <v>12</v>
      </c>
      <c r="DA14" s="50">
        <v>12</v>
      </c>
    </row>
    <row r="15" spans="1:107" ht="9" customHeight="1">
      <c r="C15" s="1934" t="s">
        <v>365</v>
      </c>
      <c r="D15" s="1934"/>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4"/>
      <c r="AD15" s="1934"/>
      <c r="AE15" s="1934"/>
      <c r="AF15" s="1934"/>
      <c r="AG15" s="1934"/>
      <c r="AH15" s="1934"/>
      <c r="AI15" s="1934"/>
      <c r="AJ15" s="1934"/>
      <c r="AK15" s="1934"/>
      <c r="AL15" s="1934"/>
      <c r="AM15" s="1934"/>
      <c r="AN15" s="1934"/>
      <c r="AO15" s="1934"/>
      <c r="AP15" s="1934"/>
      <c r="AQ15" s="1934"/>
      <c r="AR15" s="1934"/>
      <c r="AS15" s="1934"/>
      <c r="AT15" s="1934"/>
      <c r="AU15" s="1934"/>
      <c r="AV15" s="1934"/>
      <c r="AW15" s="1934"/>
      <c r="AX15" s="1934"/>
      <c r="AY15" s="1934"/>
      <c r="AZ15" s="1934"/>
      <c r="BA15" s="1934"/>
      <c r="BB15" s="1934"/>
      <c r="BC15" s="1934"/>
      <c r="BD15" s="1934"/>
      <c r="BE15" s="1934"/>
      <c r="BF15" s="1934"/>
      <c r="BG15" s="1934"/>
      <c r="BH15" s="1934"/>
      <c r="BI15" s="1934"/>
      <c r="BJ15" s="1934"/>
      <c r="BK15" s="1934"/>
      <c r="BL15" s="1934"/>
      <c r="BM15" s="1934"/>
      <c r="BN15" s="1934"/>
      <c r="BO15" s="1934"/>
      <c r="BP15" s="1934"/>
      <c r="BQ15" s="1934"/>
      <c r="BR15" s="1934"/>
      <c r="BS15" s="1934"/>
      <c r="BT15" s="1934"/>
      <c r="BU15" s="1934"/>
      <c r="DA15" s="50">
        <v>13</v>
      </c>
    </row>
    <row r="16" spans="1:107" ht="9" customHeight="1">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4"/>
      <c r="AD16" s="1934"/>
      <c r="AE16" s="1934"/>
      <c r="AF16" s="1934"/>
      <c r="AG16" s="1934"/>
      <c r="AH16" s="1934"/>
      <c r="AI16" s="1934"/>
      <c r="AJ16" s="1934"/>
      <c r="AK16" s="1934"/>
      <c r="AL16" s="1934"/>
      <c r="AM16" s="1934"/>
      <c r="AN16" s="1934"/>
      <c r="AO16" s="1934"/>
      <c r="AP16" s="1934"/>
      <c r="AQ16" s="1934"/>
      <c r="AR16" s="1934"/>
      <c r="AS16" s="1934"/>
      <c r="AT16" s="1934"/>
      <c r="AU16" s="1934"/>
      <c r="AV16" s="1934"/>
      <c r="AW16" s="1934"/>
      <c r="AX16" s="1934"/>
      <c r="AY16" s="1934"/>
      <c r="AZ16" s="1934"/>
      <c r="BA16" s="1934"/>
      <c r="BB16" s="1934"/>
      <c r="BC16" s="1934"/>
      <c r="BD16" s="1934"/>
      <c r="BE16" s="1934"/>
      <c r="BF16" s="1934"/>
      <c r="BG16" s="1934"/>
      <c r="BH16" s="1934"/>
      <c r="BI16" s="1934"/>
      <c r="BJ16" s="1934"/>
      <c r="BK16" s="1934"/>
      <c r="BL16" s="1934"/>
      <c r="BM16" s="1934"/>
      <c r="BN16" s="1934"/>
      <c r="BO16" s="1934"/>
      <c r="BP16" s="1934"/>
      <c r="BQ16" s="1934"/>
      <c r="BR16" s="1934"/>
      <c r="BS16" s="1934"/>
      <c r="BT16" s="1934"/>
      <c r="BU16" s="1934"/>
      <c r="DA16" s="50">
        <v>14</v>
      </c>
    </row>
    <row r="17" spans="3:105" ht="9" customHeight="1">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A17" s="1934"/>
      <c r="AB17" s="1934"/>
      <c r="AC17" s="1934"/>
      <c r="AD17" s="1934"/>
      <c r="AE17" s="1934"/>
      <c r="AF17" s="1934"/>
      <c r="AG17" s="1934"/>
      <c r="AH17" s="1934"/>
      <c r="AI17" s="1934"/>
      <c r="AJ17" s="1934"/>
      <c r="AK17" s="1934"/>
      <c r="AL17" s="1934"/>
      <c r="AM17" s="1934"/>
      <c r="AN17" s="1934"/>
      <c r="AO17" s="1934"/>
      <c r="AP17" s="1934"/>
      <c r="AQ17" s="1934"/>
      <c r="AR17" s="1934"/>
      <c r="AS17" s="1934"/>
      <c r="AT17" s="1934"/>
      <c r="AU17" s="1934"/>
      <c r="AV17" s="1934"/>
      <c r="AW17" s="1934"/>
      <c r="AX17" s="1934"/>
      <c r="AY17" s="1934"/>
      <c r="AZ17" s="1934"/>
      <c r="BA17" s="1934"/>
      <c r="BB17" s="1934"/>
      <c r="BC17" s="1934"/>
      <c r="BD17" s="1934"/>
      <c r="BE17" s="1934"/>
      <c r="BF17" s="1934"/>
      <c r="BG17" s="1934"/>
      <c r="BH17" s="1934"/>
      <c r="BI17" s="1934"/>
      <c r="BJ17" s="1934"/>
      <c r="BK17" s="1934"/>
      <c r="BL17" s="1934"/>
      <c r="BM17" s="1934"/>
      <c r="BN17" s="1934"/>
      <c r="BO17" s="1934"/>
      <c r="BP17" s="1934"/>
      <c r="BQ17" s="1934"/>
      <c r="BR17" s="1934"/>
      <c r="BS17" s="1934"/>
      <c r="BT17" s="1934"/>
      <c r="BU17" s="1934"/>
      <c r="DA17" s="50">
        <v>15</v>
      </c>
    </row>
    <row r="18" spans="3:105" ht="9" customHeight="1">
      <c r="C18" s="1934"/>
      <c r="D18" s="1934"/>
      <c r="E18" s="1934"/>
      <c r="F18" s="1934"/>
      <c r="G18" s="1934"/>
      <c r="H18" s="1934"/>
      <c r="I18" s="1934"/>
      <c r="J18" s="1934"/>
      <c r="K18" s="1934"/>
      <c r="L18" s="1934"/>
      <c r="M18" s="1934"/>
      <c r="N18" s="1934"/>
      <c r="O18" s="1934"/>
      <c r="P18" s="1934"/>
      <c r="Q18" s="1934"/>
      <c r="R18" s="1934"/>
      <c r="S18" s="1934"/>
      <c r="T18" s="1934"/>
      <c r="U18" s="1934"/>
      <c r="V18" s="1934"/>
      <c r="W18" s="1934"/>
      <c r="X18" s="1934"/>
      <c r="Y18" s="1934"/>
      <c r="Z18" s="1934"/>
      <c r="AA18" s="1934"/>
      <c r="AB18" s="1934"/>
      <c r="AC18" s="1934"/>
      <c r="AD18" s="1934"/>
      <c r="AE18" s="1934"/>
      <c r="AF18" s="1934"/>
      <c r="AG18" s="1934"/>
      <c r="AH18" s="1934"/>
      <c r="AI18" s="1934"/>
      <c r="AJ18" s="1934"/>
      <c r="AK18" s="1934"/>
      <c r="AL18" s="1934"/>
      <c r="AM18" s="1934"/>
      <c r="AN18" s="1934"/>
      <c r="AO18" s="1934"/>
      <c r="AP18" s="1934"/>
      <c r="AQ18" s="1934"/>
      <c r="AR18" s="1934"/>
      <c r="AS18" s="1934"/>
      <c r="AT18" s="1934"/>
      <c r="AU18" s="1934"/>
      <c r="AV18" s="1934"/>
      <c r="AW18" s="1934"/>
      <c r="AX18" s="1934"/>
      <c r="AY18" s="1934"/>
      <c r="AZ18" s="1934"/>
      <c r="BA18" s="1934"/>
      <c r="BB18" s="1934"/>
      <c r="BC18" s="1934"/>
      <c r="BD18" s="1934"/>
      <c r="BE18" s="1934"/>
      <c r="BF18" s="1934"/>
      <c r="BG18" s="1934"/>
      <c r="BH18" s="1934"/>
      <c r="BI18" s="1934"/>
      <c r="BJ18" s="1934"/>
      <c r="BK18" s="1934"/>
      <c r="BL18" s="1934"/>
      <c r="BM18" s="1934"/>
      <c r="BN18" s="1934"/>
      <c r="BO18" s="1934"/>
      <c r="BP18" s="1934"/>
      <c r="BQ18" s="1934"/>
      <c r="BR18" s="1934"/>
      <c r="BS18" s="1934"/>
      <c r="BT18" s="1934"/>
      <c r="BU18" s="1934"/>
      <c r="DA18" s="50">
        <v>16</v>
      </c>
    </row>
    <row r="19" spans="3:105" ht="9" customHeight="1">
      <c r="C19" s="1934"/>
      <c r="D19" s="1934"/>
      <c r="E19" s="1934"/>
      <c r="F19" s="1934"/>
      <c r="G19" s="1934"/>
      <c r="H19" s="1934"/>
      <c r="I19" s="1934"/>
      <c r="J19" s="1934"/>
      <c r="K19" s="1934"/>
      <c r="L19" s="1934"/>
      <c r="M19" s="1934"/>
      <c r="N19" s="1934"/>
      <c r="O19" s="1934"/>
      <c r="P19" s="1934"/>
      <c r="Q19" s="1934"/>
      <c r="R19" s="1934"/>
      <c r="S19" s="1934"/>
      <c r="T19" s="1934"/>
      <c r="U19" s="1934"/>
      <c r="V19" s="1934"/>
      <c r="W19" s="1934"/>
      <c r="X19" s="1934"/>
      <c r="Y19" s="1934"/>
      <c r="Z19" s="1934"/>
      <c r="AA19" s="1934"/>
      <c r="AB19" s="1934"/>
      <c r="AC19" s="1934"/>
      <c r="AD19" s="1934"/>
      <c r="AE19" s="1934"/>
      <c r="AF19" s="1934"/>
      <c r="AG19" s="1934"/>
      <c r="AH19" s="1934"/>
      <c r="AI19" s="1934"/>
      <c r="AJ19" s="1934"/>
      <c r="AK19" s="1934"/>
      <c r="AL19" s="1934"/>
      <c r="AM19" s="1934"/>
      <c r="AN19" s="1934"/>
      <c r="AO19" s="1934"/>
      <c r="AP19" s="1934"/>
      <c r="AQ19" s="1934"/>
      <c r="AR19" s="1934"/>
      <c r="AS19" s="1934"/>
      <c r="AT19" s="1934"/>
      <c r="AU19" s="1934"/>
      <c r="AV19" s="1934"/>
      <c r="AW19" s="1934"/>
      <c r="AX19" s="1934"/>
      <c r="AY19" s="1934"/>
      <c r="AZ19" s="1934"/>
      <c r="BA19" s="1934"/>
      <c r="BB19" s="1934"/>
      <c r="BC19" s="1934"/>
      <c r="BD19" s="1934"/>
      <c r="BE19" s="1934"/>
      <c r="BF19" s="1934"/>
      <c r="BG19" s="1934"/>
      <c r="BH19" s="1934"/>
      <c r="BI19" s="1934"/>
      <c r="BJ19" s="1934"/>
      <c r="BK19" s="1934"/>
      <c r="BL19" s="1934"/>
      <c r="BM19" s="1934"/>
      <c r="BN19" s="1934"/>
      <c r="BO19" s="1934"/>
      <c r="BP19" s="1934"/>
      <c r="BQ19" s="1934"/>
      <c r="BR19" s="1934"/>
      <c r="BS19" s="1934"/>
      <c r="BT19" s="1934"/>
      <c r="BU19" s="1934"/>
      <c r="DA19" s="50">
        <v>17</v>
      </c>
    </row>
    <row r="20" spans="3:105" ht="9" customHeight="1">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4"/>
      <c r="AK20" s="1934"/>
      <c r="AL20" s="1934"/>
      <c r="AM20" s="1934"/>
      <c r="AN20" s="1934"/>
      <c r="AO20" s="1934"/>
      <c r="AP20" s="1934"/>
      <c r="AQ20" s="1934"/>
      <c r="AR20" s="1934"/>
      <c r="AS20" s="1934"/>
      <c r="AT20" s="1934"/>
      <c r="AU20" s="1934"/>
      <c r="AV20" s="1934"/>
      <c r="AW20" s="1934"/>
      <c r="AX20" s="1934"/>
      <c r="AY20" s="1934"/>
      <c r="AZ20" s="1934"/>
      <c r="BA20" s="1934"/>
      <c r="BB20" s="1934"/>
      <c r="BC20" s="1934"/>
      <c r="BD20" s="1934"/>
      <c r="BE20" s="1934"/>
      <c r="BF20" s="1934"/>
      <c r="BG20" s="1934"/>
      <c r="BH20" s="1934"/>
      <c r="BI20" s="1934"/>
      <c r="BJ20" s="1934"/>
      <c r="BK20" s="1934"/>
      <c r="BL20" s="1934"/>
      <c r="BM20" s="1934"/>
      <c r="BN20" s="1934"/>
      <c r="BO20" s="1934"/>
      <c r="BP20" s="1934"/>
      <c r="BQ20" s="1934"/>
      <c r="BR20" s="1934"/>
      <c r="BS20" s="1934"/>
      <c r="BT20" s="1934"/>
      <c r="BU20" s="1934"/>
      <c r="DA20" s="50">
        <v>18</v>
      </c>
    </row>
    <row r="21" spans="3:105" ht="9" customHeight="1">
      <c r="C21" s="1934"/>
      <c r="D21" s="1934"/>
      <c r="E21" s="1934"/>
      <c r="F21" s="1934"/>
      <c r="G21" s="1934"/>
      <c r="H21" s="1934"/>
      <c r="I21" s="1934"/>
      <c r="J21" s="1934"/>
      <c r="K21" s="1934"/>
      <c r="L21" s="1934"/>
      <c r="M21" s="1934"/>
      <c r="N21" s="1934"/>
      <c r="O21" s="1934"/>
      <c r="P21" s="1934"/>
      <c r="Q21" s="1934"/>
      <c r="R21" s="1934"/>
      <c r="S21" s="1934"/>
      <c r="T21" s="1934"/>
      <c r="U21" s="1934"/>
      <c r="V21" s="1934"/>
      <c r="W21" s="1934"/>
      <c r="X21" s="1934"/>
      <c r="Y21" s="1934"/>
      <c r="Z21" s="1934"/>
      <c r="AA21" s="1934"/>
      <c r="AB21" s="1934"/>
      <c r="AC21" s="1934"/>
      <c r="AD21" s="1934"/>
      <c r="AE21" s="1934"/>
      <c r="AF21" s="1934"/>
      <c r="AG21" s="1934"/>
      <c r="AH21" s="1934"/>
      <c r="AI21" s="1934"/>
      <c r="AJ21" s="1934"/>
      <c r="AK21" s="1934"/>
      <c r="AL21" s="1934"/>
      <c r="AM21" s="1934"/>
      <c r="AN21" s="1934"/>
      <c r="AO21" s="1934"/>
      <c r="AP21" s="1934"/>
      <c r="AQ21" s="1934"/>
      <c r="AR21" s="1934"/>
      <c r="AS21" s="1934"/>
      <c r="AT21" s="1934"/>
      <c r="AU21" s="1934"/>
      <c r="AV21" s="1934"/>
      <c r="AW21" s="1934"/>
      <c r="AX21" s="1934"/>
      <c r="AY21" s="1934"/>
      <c r="AZ21" s="1934"/>
      <c r="BA21" s="1934"/>
      <c r="BB21" s="1934"/>
      <c r="BC21" s="1934"/>
      <c r="BD21" s="1934"/>
      <c r="BE21" s="1934"/>
      <c r="BF21" s="1934"/>
      <c r="BG21" s="1934"/>
      <c r="BH21" s="1934"/>
      <c r="BI21" s="1934"/>
      <c r="BJ21" s="1934"/>
      <c r="BK21" s="1934"/>
      <c r="BL21" s="1934"/>
      <c r="BM21" s="1934"/>
      <c r="BN21" s="1934"/>
      <c r="BO21" s="1934"/>
      <c r="BP21" s="1934"/>
      <c r="BQ21" s="1934"/>
      <c r="BR21" s="1934"/>
      <c r="BS21" s="1934"/>
      <c r="BT21" s="1934"/>
      <c r="BU21" s="1934"/>
      <c r="DA21" s="50">
        <v>19</v>
      </c>
    </row>
    <row r="22" spans="3:105" ht="9" customHeight="1">
      <c r="C22" s="1934"/>
      <c r="D22" s="1934"/>
      <c r="E22" s="1934"/>
      <c r="F22" s="1934"/>
      <c r="G22" s="1934"/>
      <c r="H22" s="1934"/>
      <c r="I22" s="1934"/>
      <c r="J22" s="1934"/>
      <c r="K22" s="1934"/>
      <c r="L22" s="1934"/>
      <c r="M22" s="1934"/>
      <c r="N22" s="1934"/>
      <c r="O22" s="1934"/>
      <c r="P22" s="1934"/>
      <c r="Q22" s="1934"/>
      <c r="R22" s="1934"/>
      <c r="S22" s="1934"/>
      <c r="T22" s="1934"/>
      <c r="U22" s="1934"/>
      <c r="V22" s="1934"/>
      <c r="W22" s="1934"/>
      <c r="X22" s="1934"/>
      <c r="Y22" s="1934"/>
      <c r="Z22" s="1934"/>
      <c r="AA22" s="1934"/>
      <c r="AB22" s="1934"/>
      <c r="AC22" s="1934"/>
      <c r="AD22" s="1934"/>
      <c r="AE22" s="1934"/>
      <c r="AF22" s="1934"/>
      <c r="AG22" s="1934"/>
      <c r="AH22" s="1934"/>
      <c r="AI22" s="1934"/>
      <c r="AJ22" s="1934"/>
      <c r="AK22" s="1934"/>
      <c r="AL22" s="1934"/>
      <c r="AM22" s="1934"/>
      <c r="AN22" s="1934"/>
      <c r="AO22" s="1934"/>
      <c r="AP22" s="1934"/>
      <c r="AQ22" s="1934"/>
      <c r="AR22" s="1934"/>
      <c r="AS22" s="1934"/>
      <c r="AT22" s="1934"/>
      <c r="AU22" s="1934"/>
      <c r="AV22" s="1934"/>
      <c r="AW22" s="1934"/>
      <c r="AX22" s="1934"/>
      <c r="AY22" s="1934"/>
      <c r="AZ22" s="1934"/>
      <c r="BA22" s="1934"/>
      <c r="BB22" s="1934"/>
      <c r="BC22" s="1934"/>
      <c r="BD22" s="1934"/>
      <c r="BE22" s="1934"/>
      <c r="BF22" s="1934"/>
      <c r="BG22" s="1934"/>
      <c r="BH22" s="1934"/>
      <c r="BI22" s="1934"/>
      <c r="BJ22" s="1934"/>
      <c r="BK22" s="1934"/>
      <c r="BL22" s="1934"/>
      <c r="BM22" s="1934"/>
      <c r="BN22" s="1934"/>
      <c r="BO22" s="1934"/>
      <c r="BP22" s="1934"/>
      <c r="BQ22" s="1934"/>
      <c r="BR22" s="1934"/>
      <c r="BS22" s="1934"/>
      <c r="BT22" s="1934"/>
      <c r="BU22" s="1934"/>
      <c r="DA22" s="50">
        <v>20</v>
      </c>
    </row>
    <row r="23" spans="3:105" ht="9" customHeight="1">
      <c r="C23" s="1934"/>
      <c r="D23" s="1934"/>
      <c r="E23" s="1934"/>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4"/>
      <c r="AK23" s="1934"/>
      <c r="AL23" s="1934"/>
      <c r="AM23" s="1934"/>
      <c r="AN23" s="1934"/>
      <c r="AO23" s="1934"/>
      <c r="AP23" s="1934"/>
      <c r="AQ23" s="1934"/>
      <c r="AR23" s="1934"/>
      <c r="AS23" s="1934"/>
      <c r="AT23" s="1934"/>
      <c r="AU23" s="1934"/>
      <c r="AV23" s="1934"/>
      <c r="AW23" s="1934"/>
      <c r="AX23" s="1934"/>
      <c r="AY23" s="1934"/>
      <c r="AZ23" s="1934"/>
      <c r="BA23" s="1934"/>
      <c r="BB23" s="1934"/>
      <c r="BC23" s="1934"/>
      <c r="BD23" s="1934"/>
      <c r="BE23" s="1934"/>
      <c r="BF23" s="1934"/>
      <c r="BG23" s="1934"/>
      <c r="BH23" s="1934"/>
      <c r="BI23" s="1934"/>
      <c r="BJ23" s="1934"/>
      <c r="BK23" s="1934"/>
      <c r="BL23" s="1934"/>
      <c r="BM23" s="1934"/>
      <c r="BN23" s="1934"/>
      <c r="BO23" s="1934"/>
      <c r="BP23" s="1934"/>
      <c r="BQ23" s="1934"/>
      <c r="BR23" s="1934"/>
      <c r="BS23" s="1934"/>
      <c r="BT23" s="1934"/>
      <c r="BU23" s="1934"/>
      <c r="DA23" s="50">
        <v>21</v>
      </c>
    </row>
    <row r="24" spans="3:105" ht="9" customHeight="1">
      <c r="C24" s="1934"/>
      <c r="D24" s="1934"/>
      <c r="E24" s="1934"/>
      <c r="F24" s="1934"/>
      <c r="G24" s="1934"/>
      <c r="H24" s="1934"/>
      <c r="I24" s="1934"/>
      <c r="J24" s="1934"/>
      <c r="K24" s="1934"/>
      <c r="L24" s="1934"/>
      <c r="M24" s="1934"/>
      <c r="N24" s="1934"/>
      <c r="O24" s="1934"/>
      <c r="P24" s="1934"/>
      <c r="Q24" s="1934"/>
      <c r="R24" s="1934"/>
      <c r="S24" s="1934"/>
      <c r="T24" s="1934"/>
      <c r="U24" s="1934"/>
      <c r="V24" s="1934"/>
      <c r="W24" s="1934"/>
      <c r="X24" s="1934"/>
      <c r="Y24" s="1934"/>
      <c r="Z24" s="1934"/>
      <c r="AA24" s="1934"/>
      <c r="AB24" s="1934"/>
      <c r="AC24" s="1934"/>
      <c r="AD24" s="1934"/>
      <c r="AE24" s="1934"/>
      <c r="AF24" s="1934"/>
      <c r="AG24" s="1934"/>
      <c r="AH24" s="1934"/>
      <c r="AI24" s="1934"/>
      <c r="AJ24" s="1934"/>
      <c r="AK24" s="1934"/>
      <c r="AL24" s="1934"/>
      <c r="AM24" s="1934"/>
      <c r="AN24" s="1934"/>
      <c r="AO24" s="1934"/>
      <c r="AP24" s="1934"/>
      <c r="AQ24" s="1934"/>
      <c r="AR24" s="1934"/>
      <c r="AS24" s="1934"/>
      <c r="AT24" s="1934"/>
      <c r="AU24" s="1934"/>
      <c r="AV24" s="1934"/>
      <c r="AW24" s="1934"/>
      <c r="AX24" s="1934"/>
      <c r="AY24" s="1934"/>
      <c r="AZ24" s="1934"/>
      <c r="BA24" s="1934"/>
      <c r="BB24" s="1934"/>
      <c r="BC24" s="1934"/>
      <c r="BD24" s="1934"/>
      <c r="BE24" s="1934"/>
      <c r="BF24" s="1934"/>
      <c r="BG24" s="1934"/>
      <c r="BH24" s="1934"/>
      <c r="BI24" s="1934"/>
      <c r="BJ24" s="1934"/>
      <c r="BK24" s="1934"/>
      <c r="BL24" s="1934"/>
      <c r="BM24" s="1934"/>
      <c r="BN24" s="1934"/>
      <c r="BO24" s="1934"/>
      <c r="BP24" s="1934"/>
      <c r="BQ24" s="1934"/>
      <c r="BR24" s="1934"/>
      <c r="BS24" s="1934"/>
      <c r="BT24" s="1934"/>
      <c r="BU24" s="1934"/>
      <c r="DA24" s="50">
        <v>22</v>
      </c>
    </row>
    <row r="25" spans="3:105" ht="9" customHeight="1">
      <c r="C25" s="1934"/>
      <c r="D25" s="1934"/>
      <c r="E25" s="1934"/>
      <c r="F25" s="1934"/>
      <c r="G25" s="1934"/>
      <c r="H25" s="1934"/>
      <c r="I25" s="1934"/>
      <c r="J25" s="1934"/>
      <c r="K25" s="1934"/>
      <c r="L25" s="1934"/>
      <c r="M25" s="1934"/>
      <c r="N25" s="1934"/>
      <c r="O25" s="1934"/>
      <c r="P25" s="1934"/>
      <c r="Q25" s="1934"/>
      <c r="R25" s="1934"/>
      <c r="S25" s="1934"/>
      <c r="T25" s="1934"/>
      <c r="U25" s="1934"/>
      <c r="V25" s="1934"/>
      <c r="W25" s="1934"/>
      <c r="X25" s="1934"/>
      <c r="Y25" s="1934"/>
      <c r="Z25" s="1934"/>
      <c r="AA25" s="1934"/>
      <c r="AB25" s="1934"/>
      <c r="AC25" s="1934"/>
      <c r="AD25" s="1934"/>
      <c r="AE25" s="1934"/>
      <c r="AF25" s="1934"/>
      <c r="AG25" s="1934"/>
      <c r="AH25" s="1934"/>
      <c r="AI25" s="1934"/>
      <c r="AJ25" s="1934"/>
      <c r="AK25" s="1934"/>
      <c r="AL25" s="1934"/>
      <c r="AM25" s="1934"/>
      <c r="AN25" s="1934"/>
      <c r="AO25" s="1934"/>
      <c r="AP25" s="1934"/>
      <c r="AQ25" s="1934"/>
      <c r="AR25" s="1934"/>
      <c r="AS25" s="1934"/>
      <c r="AT25" s="1934"/>
      <c r="AU25" s="1934"/>
      <c r="AV25" s="1934"/>
      <c r="AW25" s="1934"/>
      <c r="AX25" s="1934"/>
      <c r="AY25" s="1934"/>
      <c r="AZ25" s="1934"/>
      <c r="BA25" s="1934"/>
      <c r="BB25" s="1934"/>
      <c r="BC25" s="1934"/>
      <c r="BD25" s="1934"/>
      <c r="BE25" s="1934"/>
      <c r="BF25" s="1934"/>
      <c r="BG25" s="1934"/>
      <c r="BH25" s="1934"/>
      <c r="BI25" s="1934"/>
      <c r="BJ25" s="1934"/>
      <c r="BK25" s="1934"/>
      <c r="BL25" s="1934"/>
      <c r="BM25" s="1934"/>
      <c r="BN25" s="1934"/>
      <c r="BO25" s="1934"/>
      <c r="BP25" s="1934"/>
      <c r="BQ25" s="1934"/>
      <c r="BR25" s="1934"/>
      <c r="BS25" s="1934"/>
      <c r="BT25" s="1934"/>
      <c r="BU25" s="1934"/>
      <c r="DA25" s="50">
        <v>23</v>
      </c>
    </row>
    <row r="26" spans="3:105" ht="9" customHeight="1">
      <c r="C26" s="1934"/>
      <c r="D26" s="1934"/>
      <c r="E26" s="1934"/>
      <c r="F26" s="1934"/>
      <c r="G26" s="1934"/>
      <c r="H26" s="1934"/>
      <c r="I26" s="1934"/>
      <c r="J26" s="1934"/>
      <c r="K26" s="1934"/>
      <c r="L26" s="1934"/>
      <c r="M26" s="1934"/>
      <c r="N26" s="1934"/>
      <c r="O26" s="1934"/>
      <c r="P26" s="1934"/>
      <c r="Q26" s="1934"/>
      <c r="R26" s="1934"/>
      <c r="S26" s="1934"/>
      <c r="T26" s="1934"/>
      <c r="U26" s="1934"/>
      <c r="V26" s="1934"/>
      <c r="W26" s="1934"/>
      <c r="X26" s="1934"/>
      <c r="Y26" s="1934"/>
      <c r="Z26" s="1934"/>
      <c r="AA26" s="1934"/>
      <c r="AB26" s="1934"/>
      <c r="AC26" s="1934"/>
      <c r="AD26" s="1934"/>
      <c r="AE26" s="1934"/>
      <c r="AF26" s="1934"/>
      <c r="AG26" s="1934"/>
      <c r="AH26" s="1934"/>
      <c r="AI26" s="1934"/>
      <c r="AJ26" s="1934"/>
      <c r="AK26" s="1934"/>
      <c r="AL26" s="1934"/>
      <c r="AM26" s="1934"/>
      <c r="AN26" s="1934"/>
      <c r="AO26" s="1934"/>
      <c r="AP26" s="1934"/>
      <c r="AQ26" s="1934"/>
      <c r="AR26" s="1934"/>
      <c r="AS26" s="1934"/>
      <c r="AT26" s="1934"/>
      <c r="AU26" s="1934"/>
      <c r="AV26" s="1934"/>
      <c r="AW26" s="1934"/>
      <c r="AX26" s="1934"/>
      <c r="AY26" s="1934"/>
      <c r="AZ26" s="1934"/>
      <c r="BA26" s="1934"/>
      <c r="BB26" s="1934"/>
      <c r="BC26" s="1934"/>
      <c r="BD26" s="1934"/>
      <c r="BE26" s="1934"/>
      <c r="BF26" s="1934"/>
      <c r="BG26" s="1934"/>
      <c r="BH26" s="1934"/>
      <c r="BI26" s="1934"/>
      <c r="BJ26" s="1934"/>
      <c r="BK26" s="1934"/>
      <c r="BL26" s="1934"/>
      <c r="BM26" s="1934"/>
      <c r="BN26" s="1934"/>
      <c r="BO26" s="1934"/>
      <c r="BP26" s="1934"/>
      <c r="BQ26" s="1934"/>
      <c r="BR26" s="1934"/>
      <c r="BS26" s="1934"/>
      <c r="BT26" s="1934"/>
      <c r="BU26" s="1934"/>
      <c r="DA26" s="50">
        <v>24</v>
      </c>
    </row>
    <row r="27" spans="3:105" ht="9" customHeight="1">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1934"/>
      <c r="AL27" s="1934"/>
      <c r="AM27" s="1934"/>
      <c r="AN27" s="1934"/>
      <c r="AO27" s="1934"/>
      <c r="AP27" s="1934"/>
      <c r="AQ27" s="1934"/>
      <c r="AR27" s="1934"/>
      <c r="AS27" s="1934"/>
      <c r="AT27" s="1934"/>
      <c r="AU27" s="1934"/>
      <c r="AV27" s="1934"/>
      <c r="AW27" s="1934"/>
      <c r="AX27" s="1934"/>
      <c r="AY27" s="1934"/>
      <c r="AZ27" s="1934"/>
      <c r="BA27" s="1934"/>
      <c r="BB27" s="1934"/>
      <c r="BC27" s="1934"/>
      <c r="BD27" s="1934"/>
      <c r="BE27" s="1934"/>
      <c r="BF27" s="1934"/>
      <c r="BG27" s="1934"/>
      <c r="BH27" s="1934"/>
      <c r="BI27" s="1934"/>
      <c r="BJ27" s="1934"/>
      <c r="BK27" s="1934"/>
      <c r="BL27" s="1934"/>
      <c r="BM27" s="1934"/>
      <c r="BN27" s="1934"/>
      <c r="BO27" s="1934"/>
      <c r="BP27" s="1934"/>
      <c r="BQ27" s="1934"/>
      <c r="BR27" s="1934"/>
      <c r="BS27" s="1934"/>
      <c r="BT27" s="1934"/>
      <c r="BU27" s="1934"/>
      <c r="DA27" s="50">
        <v>25</v>
      </c>
    </row>
    <row r="28" spans="3:105" ht="7.15" customHeight="1">
      <c r="C28" s="1934"/>
      <c r="D28" s="1934"/>
      <c r="E28" s="1934"/>
      <c r="F28" s="1934"/>
      <c r="G28" s="1934"/>
      <c r="H28" s="1934"/>
      <c r="I28" s="1934"/>
      <c r="J28" s="1934"/>
      <c r="K28" s="1934"/>
      <c r="L28" s="1934"/>
      <c r="M28" s="1934"/>
      <c r="N28" s="1934"/>
      <c r="O28" s="1934"/>
      <c r="P28" s="1934"/>
      <c r="Q28" s="1934"/>
      <c r="R28" s="1934"/>
      <c r="S28" s="1934"/>
      <c r="T28" s="1934"/>
      <c r="U28" s="1934"/>
      <c r="V28" s="1934"/>
      <c r="W28" s="1934"/>
      <c r="X28" s="1934"/>
      <c r="Y28" s="1934"/>
      <c r="Z28" s="1934"/>
      <c r="AA28" s="1934"/>
      <c r="AB28" s="1934"/>
      <c r="AC28" s="1934"/>
      <c r="AD28" s="1934"/>
      <c r="AE28" s="1934"/>
      <c r="AF28" s="1934"/>
      <c r="AG28" s="1934"/>
      <c r="AH28" s="1934"/>
      <c r="AI28" s="1934"/>
      <c r="AJ28" s="1934"/>
      <c r="AK28" s="1934"/>
      <c r="AL28" s="1934"/>
      <c r="AM28" s="1934"/>
      <c r="AN28" s="1934"/>
      <c r="AO28" s="1934"/>
      <c r="AP28" s="1934"/>
      <c r="AQ28" s="1934"/>
      <c r="AR28" s="1934"/>
      <c r="AS28" s="1934"/>
      <c r="AT28" s="1934"/>
      <c r="AU28" s="1934"/>
      <c r="AV28" s="1934"/>
      <c r="AW28" s="1934"/>
      <c r="AX28" s="1934"/>
      <c r="AY28" s="1934"/>
      <c r="AZ28" s="1934"/>
      <c r="BA28" s="1934"/>
      <c r="BB28" s="1934"/>
      <c r="BC28" s="1934"/>
      <c r="BD28" s="1934"/>
      <c r="BE28" s="1934"/>
      <c r="BF28" s="1934"/>
      <c r="BG28" s="1934"/>
      <c r="BH28" s="1934"/>
      <c r="BI28" s="1934"/>
      <c r="BJ28" s="1934"/>
      <c r="BK28" s="1934"/>
      <c r="BL28" s="1934"/>
      <c r="BM28" s="1934"/>
      <c r="BN28" s="1934"/>
      <c r="BO28" s="1934"/>
      <c r="BP28" s="1934"/>
      <c r="BQ28" s="1934"/>
      <c r="BR28" s="1934"/>
      <c r="BS28" s="1934"/>
      <c r="BT28" s="1934"/>
      <c r="BU28" s="1934"/>
      <c r="DA28" s="50">
        <v>26</v>
      </c>
    </row>
    <row r="29" spans="3:105" ht="7.15" customHeight="1">
      <c r="C29" s="1934"/>
      <c r="D29" s="1934"/>
      <c r="E29" s="1934"/>
      <c r="F29" s="1934"/>
      <c r="G29" s="1934"/>
      <c r="H29" s="1934"/>
      <c r="I29" s="1934"/>
      <c r="J29" s="1934"/>
      <c r="K29" s="1934"/>
      <c r="L29" s="1934"/>
      <c r="M29" s="1934"/>
      <c r="N29" s="1934"/>
      <c r="O29" s="1934"/>
      <c r="P29" s="1934"/>
      <c r="Q29" s="1934"/>
      <c r="R29" s="1934"/>
      <c r="S29" s="1934"/>
      <c r="T29" s="1934"/>
      <c r="U29" s="1934"/>
      <c r="V29" s="1934"/>
      <c r="W29" s="1934"/>
      <c r="X29" s="1934"/>
      <c r="Y29" s="1934"/>
      <c r="Z29" s="1934"/>
      <c r="AA29" s="1934"/>
      <c r="AB29" s="1934"/>
      <c r="AC29" s="1934"/>
      <c r="AD29" s="1934"/>
      <c r="AE29" s="1934"/>
      <c r="AF29" s="1934"/>
      <c r="AG29" s="1934"/>
      <c r="AH29" s="1934"/>
      <c r="AI29" s="1934"/>
      <c r="AJ29" s="1934"/>
      <c r="AK29" s="1934"/>
      <c r="AL29" s="1934"/>
      <c r="AM29" s="1934"/>
      <c r="AN29" s="1934"/>
      <c r="AO29" s="1934"/>
      <c r="AP29" s="1934"/>
      <c r="AQ29" s="1934"/>
      <c r="AR29" s="1934"/>
      <c r="AS29" s="1934"/>
      <c r="AT29" s="1934"/>
      <c r="AU29" s="1934"/>
      <c r="AV29" s="1934"/>
      <c r="AW29" s="1934"/>
      <c r="AX29" s="1934"/>
      <c r="AY29" s="1934"/>
      <c r="AZ29" s="1934"/>
      <c r="BA29" s="1934"/>
      <c r="BB29" s="1934"/>
      <c r="BC29" s="1934"/>
      <c r="BD29" s="1934"/>
      <c r="BE29" s="1934"/>
      <c r="BF29" s="1934"/>
      <c r="BG29" s="1934"/>
      <c r="BH29" s="1934"/>
      <c r="BI29" s="1934"/>
      <c r="BJ29" s="1934"/>
      <c r="BK29" s="1934"/>
      <c r="BL29" s="1934"/>
      <c r="BM29" s="1934"/>
      <c r="BN29" s="1934"/>
      <c r="BO29" s="1934"/>
      <c r="BP29" s="1934"/>
      <c r="BQ29" s="1934"/>
      <c r="BR29" s="1934"/>
      <c r="BS29" s="1934"/>
      <c r="BT29" s="1934"/>
      <c r="BU29" s="1934"/>
      <c r="DA29" s="50">
        <v>27</v>
      </c>
    </row>
    <row r="30" spans="3:105" ht="9" customHeight="1">
      <c r="C30" s="1935" t="s">
        <v>89</v>
      </c>
      <c r="D30" s="1935"/>
      <c r="E30" s="1935"/>
      <c r="F30" s="1935"/>
      <c r="G30" s="1935"/>
      <c r="H30" s="1935"/>
      <c r="I30" s="1935"/>
      <c r="J30" s="1935"/>
      <c r="K30" s="1935"/>
      <c r="L30" s="1935"/>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5"/>
      <c r="AK30" s="1935"/>
      <c r="AL30" s="1935"/>
      <c r="AM30" s="1935"/>
      <c r="AN30" s="1935"/>
      <c r="AO30" s="1935"/>
      <c r="AP30" s="1935"/>
      <c r="AQ30" s="1935"/>
      <c r="AR30" s="1935"/>
      <c r="AS30" s="1935"/>
      <c r="AT30" s="1935"/>
      <c r="AU30" s="1935"/>
      <c r="AV30" s="1935"/>
      <c r="AW30" s="1935"/>
      <c r="AX30" s="1935"/>
      <c r="AY30" s="1935"/>
      <c r="AZ30" s="1935"/>
      <c r="BA30" s="1935"/>
      <c r="BB30" s="1935"/>
      <c r="BC30" s="1935"/>
      <c r="BD30" s="1935"/>
      <c r="BE30" s="1935"/>
      <c r="BF30" s="1935"/>
      <c r="BG30" s="1935"/>
      <c r="BH30" s="1935"/>
      <c r="BI30" s="1935"/>
      <c r="BJ30" s="1935"/>
      <c r="BK30" s="1935"/>
      <c r="BL30" s="1935"/>
      <c r="BM30" s="1935"/>
      <c r="BN30" s="1935"/>
      <c r="BO30" s="1935"/>
      <c r="BP30" s="1935"/>
      <c r="BQ30" s="1935"/>
      <c r="BR30" s="1935"/>
      <c r="BS30" s="1935"/>
      <c r="BT30" s="1935"/>
      <c r="BU30" s="1935"/>
      <c r="DA30" s="50">
        <v>28</v>
      </c>
    </row>
    <row r="31" spans="3:105" ht="9" customHeight="1">
      <c r="C31" s="1935"/>
      <c r="D31" s="1935"/>
      <c r="E31" s="1935"/>
      <c r="F31" s="1935"/>
      <c r="G31" s="1935"/>
      <c r="H31" s="1935"/>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5"/>
      <c r="AK31" s="1935"/>
      <c r="AL31" s="1935"/>
      <c r="AM31" s="1935"/>
      <c r="AN31" s="1935"/>
      <c r="AO31" s="1935"/>
      <c r="AP31" s="1935"/>
      <c r="AQ31" s="1935"/>
      <c r="AR31" s="1935"/>
      <c r="AS31" s="1935"/>
      <c r="AT31" s="1935"/>
      <c r="AU31" s="1935"/>
      <c r="AV31" s="1935"/>
      <c r="AW31" s="1935"/>
      <c r="AX31" s="1935"/>
      <c r="AY31" s="1935"/>
      <c r="AZ31" s="1935"/>
      <c r="BA31" s="1935"/>
      <c r="BB31" s="1935"/>
      <c r="BC31" s="1935"/>
      <c r="BD31" s="1935"/>
      <c r="BE31" s="1935"/>
      <c r="BF31" s="1935"/>
      <c r="BG31" s="1935"/>
      <c r="BH31" s="1935"/>
      <c r="BI31" s="1935"/>
      <c r="BJ31" s="1935"/>
      <c r="BK31" s="1935"/>
      <c r="BL31" s="1935"/>
      <c r="BM31" s="1935"/>
      <c r="BN31" s="1935"/>
      <c r="BO31" s="1935"/>
      <c r="BP31" s="1935"/>
      <c r="BQ31" s="1935"/>
      <c r="BR31" s="1935"/>
      <c r="BS31" s="1935"/>
      <c r="BT31" s="1935"/>
      <c r="BU31" s="1935"/>
      <c r="DA31" s="50">
        <v>29</v>
      </c>
    </row>
    <row r="32" spans="3:105" ht="6.95" customHeight="1">
      <c r="DA32" s="50">
        <v>30</v>
      </c>
    </row>
    <row r="33" spans="2:105" ht="6.95" customHeight="1">
      <c r="B33" s="1932" t="s">
        <v>151</v>
      </c>
      <c r="C33" s="1932"/>
      <c r="D33" s="1932"/>
      <c r="E33" s="1932"/>
      <c r="F33" s="1932"/>
      <c r="G33" s="1932"/>
      <c r="H33" s="1932"/>
      <c r="I33" s="1932"/>
      <c r="J33" s="1932"/>
      <c r="K33" s="1932"/>
      <c r="L33" s="1932"/>
      <c r="M33" s="1932"/>
      <c r="N33" s="1932"/>
      <c r="O33" s="1932"/>
      <c r="P33" s="1932"/>
      <c r="DA33" s="50">
        <v>31</v>
      </c>
    </row>
    <row r="34" spans="2:105" ht="6.95" customHeight="1" thickBot="1">
      <c r="B34" s="1932"/>
      <c r="C34" s="1932"/>
      <c r="D34" s="1932"/>
      <c r="E34" s="1932"/>
      <c r="F34" s="1932"/>
      <c r="G34" s="1932"/>
      <c r="H34" s="1932"/>
      <c r="I34" s="1932"/>
      <c r="J34" s="1932"/>
      <c r="K34" s="1932"/>
      <c r="L34" s="1932"/>
      <c r="M34" s="1932"/>
      <c r="N34" s="1932"/>
      <c r="O34" s="1932"/>
      <c r="P34" s="1932"/>
    </row>
    <row r="35" spans="2:105" ht="9" customHeight="1">
      <c r="C35" s="53"/>
      <c r="D35" s="1954" t="s">
        <v>88</v>
      </c>
      <c r="E35" s="1954"/>
      <c r="F35" s="1954"/>
      <c r="G35" s="1954"/>
      <c r="H35" s="1954"/>
      <c r="I35" s="1954"/>
      <c r="J35" s="1954"/>
      <c r="K35" s="1954"/>
      <c r="L35" s="1954"/>
      <c r="M35" s="1954"/>
      <c r="N35" s="1954"/>
      <c r="O35" s="1954"/>
      <c r="P35" s="71"/>
      <c r="Q35" s="2099" t="s">
        <v>147</v>
      </c>
      <c r="R35" s="2100"/>
      <c r="S35" s="2105"/>
      <c r="T35" s="2106"/>
      <c r="U35" s="1936"/>
      <c r="V35" s="2111"/>
      <c r="W35" s="1936"/>
      <c r="X35" s="1937"/>
      <c r="Y35" s="1942" t="s">
        <v>278</v>
      </c>
      <c r="Z35" s="1943"/>
      <c r="AA35" s="1943"/>
      <c r="AB35" s="1943"/>
      <c r="AC35" s="1943"/>
      <c r="AD35" s="1943"/>
      <c r="AE35" s="1943"/>
      <c r="AF35" s="1943"/>
      <c r="AG35" s="1943"/>
      <c r="AH35" s="1943"/>
      <c r="AI35" s="1943"/>
      <c r="AJ35" s="1943"/>
      <c r="AK35" s="227"/>
      <c r="AL35" s="1948"/>
      <c r="AM35" s="1948"/>
      <c r="AN35" s="1948"/>
      <c r="AO35" s="1948"/>
      <c r="AP35" s="1948"/>
      <c r="AQ35" s="1948"/>
      <c r="AR35" s="1948"/>
      <c r="AS35" s="1948"/>
      <c r="AT35" s="1948"/>
      <c r="AU35" s="1948"/>
      <c r="AV35" s="1948"/>
      <c r="AW35" s="1948"/>
      <c r="AX35" s="1948"/>
      <c r="AY35" s="1948"/>
      <c r="AZ35" s="1948"/>
      <c r="BA35" s="1948"/>
      <c r="BB35" s="1948"/>
      <c r="BC35" s="1948"/>
      <c r="BD35" s="1948"/>
      <c r="BE35" s="1948"/>
      <c r="BF35" s="1948"/>
      <c r="BG35" s="1948"/>
      <c r="BH35" s="1948"/>
      <c r="BI35" s="1948"/>
      <c r="BJ35" s="1948"/>
      <c r="BK35" s="1948"/>
      <c r="BL35" s="1948"/>
      <c r="BM35" s="1948"/>
      <c r="BN35" s="1948"/>
      <c r="BO35" s="1948"/>
      <c r="BP35" s="1948"/>
      <c r="BQ35" s="1948"/>
      <c r="BR35" s="1948"/>
      <c r="BS35" s="1948"/>
      <c r="BT35" s="1948"/>
      <c r="BU35" s="1949"/>
    </row>
    <row r="36" spans="2:105" ht="9" customHeight="1">
      <c r="C36" s="54"/>
      <c r="D36" s="1955"/>
      <c r="E36" s="1955"/>
      <c r="F36" s="1955"/>
      <c r="G36" s="1955"/>
      <c r="H36" s="1955"/>
      <c r="I36" s="1955"/>
      <c r="J36" s="1955"/>
      <c r="K36" s="1955"/>
      <c r="L36" s="1955"/>
      <c r="M36" s="1955"/>
      <c r="N36" s="1955"/>
      <c r="O36" s="1955"/>
      <c r="P36" s="67"/>
      <c r="Q36" s="2101"/>
      <c r="R36" s="2102"/>
      <c r="S36" s="2107"/>
      <c r="T36" s="2108"/>
      <c r="U36" s="1938"/>
      <c r="V36" s="2112"/>
      <c r="W36" s="1938"/>
      <c r="X36" s="1939"/>
      <c r="Y36" s="1944"/>
      <c r="Z36" s="1945"/>
      <c r="AA36" s="1945"/>
      <c r="AB36" s="1945"/>
      <c r="AC36" s="1945"/>
      <c r="AD36" s="1945"/>
      <c r="AE36" s="1945"/>
      <c r="AF36" s="1945"/>
      <c r="AG36" s="1945"/>
      <c r="AH36" s="1945"/>
      <c r="AI36" s="1945"/>
      <c r="AJ36" s="1945"/>
      <c r="AK36" s="228"/>
      <c r="AL36" s="1950"/>
      <c r="AM36" s="1950"/>
      <c r="AN36" s="1950"/>
      <c r="AO36" s="1950"/>
      <c r="AP36" s="1950"/>
      <c r="AQ36" s="1950"/>
      <c r="AR36" s="1950"/>
      <c r="AS36" s="1950"/>
      <c r="AT36" s="1950"/>
      <c r="AU36" s="1950"/>
      <c r="AV36" s="1950"/>
      <c r="AW36" s="1950"/>
      <c r="AX36" s="1950"/>
      <c r="AY36" s="1950"/>
      <c r="AZ36" s="1950"/>
      <c r="BA36" s="1950"/>
      <c r="BB36" s="1950"/>
      <c r="BC36" s="1950"/>
      <c r="BD36" s="1950"/>
      <c r="BE36" s="1950"/>
      <c r="BF36" s="1950"/>
      <c r="BG36" s="1950"/>
      <c r="BH36" s="1950"/>
      <c r="BI36" s="1950"/>
      <c r="BJ36" s="1950"/>
      <c r="BK36" s="1950"/>
      <c r="BL36" s="1950"/>
      <c r="BM36" s="1950"/>
      <c r="BN36" s="1950"/>
      <c r="BO36" s="1950"/>
      <c r="BP36" s="1950"/>
      <c r="BQ36" s="1950"/>
      <c r="BR36" s="1950"/>
      <c r="BS36" s="1950"/>
      <c r="BT36" s="1950"/>
      <c r="BU36" s="1951"/>
    </row>
    <row r="37" spans="2:105" ht="9" customHeight="1" thickBot="1">
      <c r="C37" s="72"/>
      <c r="D37" s="1956"/>
      <c r="E37" s="1956"/>
      <c r="F37" s="1956"/>
      <c r="G37" s="1956"/>
      <c r="H37" s="1956"/>
      <c r="I37" s="1956"/>
      <c r="J37" s="1956"/>
      <c r="K37" s="1956"/>
      <c r="L37" s="1956"/>
      <c r="M37" s="1956"/>
      <c r="N37" s="1956"/>
      <c r="O37" s="1956"/>
      <c r="P37" s="73"/>
      <c r="Q37" s="2103"/>
      <c r="R37" s="2104"/>
      <c r="S37" s="2109"/>
      <c r="T37" s="2110"/>
      <c r="U37" s="1940"/>
      <c r="V37" s="2113"/>
      <c r="W37" s="1940"/>
      <c r="X37" s="1941"/>
      <c r="Y37" s="1946"/>
      <c r="Z37" s="1947"/>
      <c r="AA37" s="1947"/>
      <c r="AB37" s="1947"/>
      <c r="AC37" s="1947"/>
      <c r="AD37" s="1947"/>
      <c r="AE37" s="1947"/>
      <c r="AF37" s="1947"/>
      <c r="AG37" s="1947"/>
      <c r="AH37" s="1947"/>
      <c r="AI37" s="1947"/>
      <c r="AJ37" s="1947"/>
      <c r="AK37" s="229"/>
      <c r="AL37" s="1952"/>
      <c r="AM37" s="1952"/>
      <c r="AN37" s="1952"/>
      <c r="AO37" s="1952"/>
      <c r="AP37" s="1952"/>
      <c r="AQ37" s="1952"/>
      <c r="AR37" s="1952"/>
      <c r="AS37" s="1952"/>
      <c r="AT37" s="1952"/>
      <c r="AU37" s="1952"/>
      <c r="AV37" s="1952"/>
      <c r="AW37" s="1952"/>
      <c r="AX37" s="1952"/>
      <c r="AY37" s="1952"/>
      <c r="AZ37" s="1952"/>
      <c r="BA37" s="1952"/>
      <c r="BB37" s="1952"/>
      <c r="BC37" s="1952"/>
      <c r="BD37" s="1952"/>
      <c r="BE37" s="1952"/>
      <c r="BF37" s="1952"/>
      <c r="BG37" s="1952"/>
      <c r="BH37" s="1952"/>
      <c r="BI37" s="1952"/>
      <c r="BJ37" s="1952"/>
      <c r="BK37" s="1952"/>
      <c r="BL37" s="1952"/>
      <c r="BM37" s="1952"/>
      <c r="BN37" s="1952"/>
      <c r="BO37" s="1952"/>
      <c r="BP37" s="1952"/>
      <c r="BQ37" s="1952"/>
      <c r="BR37" s="1952"/>
      <c r="BS37" s="1952"/>
      <c r="BT37" s="1952"/>
      <c r="BU37" s="1953"/>
    </row>
    <row r="38" spans="2:105" ht="18" customHeight="1" thickBot="1">
      <c r="C38" s="74"/>
      <c r="D38" s="75"/>
      <c r="E38" s="75"/>
      <c r="F38" s="75"/>
      <c r="G38" s="75"/>
      <c r="H38" s="75"/>
      <c r="I38" s="75"/>
      <c r="J38" s="75"/>
      <c r="K38" s="75"/>
      <c r="L38" s="75"/>
      <c r="M38" s="75"/>
      <c r="N38" s="75"/>
      <c r="O38" s="75"/>
      <c r="P38" s="67"/>
      <c r="Q38" s="76"/>
      <c r="R38" s="76"/>
      <c r="S38" s="76"/>
      <c r="T38" s="76"/>
      <c r="U38" s="76"/>
      <c r="V38" s="76"/>
      <c r="W38" s="77"/>
      <c r="X38" s="77"/>
      <c r="Y38" s="77"/>
      <c r="Z38" s="77"/>
      <c r="AA38" s="77"/>
      <c r="AB38" s="77"/>
      <c r="AC38" s="77"/>
      <c r="AD38" s="77"/>
      <c r="AE38" s="77"/>
      <c r="AF38" s="77"/>
      <c r="AG38" s="77"/>
      <c r="AH38" s="77"/>
      <c r="AI38" s="74"/>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row>
    <row r="39" spans="2:105" ht="12" customHeight="1">
      <c r="C39" s="181"/>
      <c r="D39" s="1976" t="s">
        <v>277</v>
      </c>
      <c r="E39" s="1976"/>
      <c r="F39" s="1976"/>
      <c r="G39" s="1976"/>
      <c r="H39" s="1976"/>
      <c r="I39" s="1976"/>
      <c r="J39" s="1976"/>
      <c r="K39" s="1976"/>
      <c r="L39" s="1976"/>
      <c r="M39" s="1976"/>
      <c r="N39" s="1976"/>
      <c r="O39" s="1976"/>
      <c r="P39" s="182"/>
      <c r="Q39" s="1920"/>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1"/>
      <c r="BB39" s="1921"/>
      <c r="BC39" s="1921"/>
      <c r="BD39" s="1921"/>
      <c r="BE39" s="1921"/>
      <c r="BF39" s="1921"/>
      <c r="BG39" s="1921"/>
      <c r="BH39" s="1921"/>
      <c r="BI39" s="1921"/>
      <c r="BJ39" s="1921"/>
      <c r="BK39" s="1922"/>
      <c r="BL39" s="1980" t="s">
        <v>279</v>
      </c>
      <c r="BM39" s="1981"/>
      <c r="BN39" s="1981"/>
      <c r="BO39" s="1981"/>
      <c r="BP39" s="1981"/>
      <c r="BQ39" s="1981"/>
      <c r="BR39" s="1981"/>
      <c r="BS39" s="1981"/>
      <c r="BT39" s="1981"/>
      <c r="BU39" s="1982"/>
    </row>
    <row r="40" spans="2:105" ht="12" customHeight="1">
      <c r="C40" s="183"/>
      <c r="D40" s="1977"/>
      <c r="E40" s="1977"/>
      <c r="F40" s="1977"/>
      <c r="G40" s="1977"/>
      <c r="H40" s="1977"/>
      <c r="I40" s="1977"/>
      <c r="J40" s="1977"/>
      <c r="K40" s="1977"/>
      <c r="L40" s="1977"/>
      <c r="M40" s="1977"/>
      <c r="N40" s="1977"/>
      <c r="O40" s="1977"/>
      <c r="P40" s="184"/>
      <c r="Q40" s="1923"/>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24"/>
      <c r="AM40" s="1924"/>
      <c r="AN40" s="1924"/>
      <c r="AO40" s="1924"/>
      <c r="AP40" s="1924"/>
      <c r="AQ40" s="1924"/>
      <c r="AR40" s="1924"/>
      <c r="AS40" s="1924"/>
      <c r="AT40" s="1924"/>
      <c r="AU40" s="1924"/>
      <c r="AV40" s="1924"/>
      <c r="AW40" s="1924"/>
      <c r="AX40" s="1924"/>
      <c r="AY40" s="1924"/>
      <c r="AZ40" s="1924"/>
      <c r="BA40" s="1924"/>
      <c r="BB40" s="1924"/>
      <c r="BC40" s="1924"/>
      <c r="BD40" s="1924"/>
      <c r="BE40" s="1924"/>
      <c r="BF40" s="1924"/>
      <c r="BG40" s="1924"/>
      <c r="BH40" s="1924"/>
      <c r="BI40" s="1924"/>
      <c r="BJ40" s="1924"/>
      <c r="BK40" s="1925"/>
      <c r="BL40" s="1983"/>
      <c r="BM40" s="1984"/>
      <c r="BN40" s="1984"/>
      <c r="BO40" s="1984"/>
      <c r="BP40" s="1984"/>
      <c r="BQ40" s="1984"/>
      <c r="BR40" s="1984"/>
      <c r="BS40" s="1984"/>
      <c r="BT40" s="1984"/>
      <c r="BU40" s="1985"/>
    </row>
    <row r="41" spans="2:105" ht="12" customHeight="1">
      <c r="C41" s="183"/>
      <c r="D41" s="1978"/>
      <c r="E41" s="1978"/>
      <c r="F41" s="1978"/>
      <c r="G41" s="1978"/>
      <c r="H41" s="1978"/>
      <c r="I41" s="1978"/>
      <c r="J41" s="1978"/>
      <c r="K41" s="1978"/>
      <c r="L41" s="1978"/>
      <c r="M41" s="1978"/>
      <c r="N41" s="1978"/>
      <c r="O41" s="1978"/>
      <c r="P41" s="184"/>
      <c r="Q41" s="1923"/>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24"/>
      <c r="AM41" s="1924"/>
      <c r="AN41" s="1924"/>
      <c r="AO41" s="1924"/>
      <c r="AP41" s="1924"/>
      <c r="AQ41" s="1924"/>
      <c r="AR41" s="1924"/>
      <c r="AS41" s="1924"/>
      <c r="AT41" s="1924"/>
      <c r="AU41" s="1924"/>
      <c r="AV41" s="1924"/>
      <c r="AW41" s="1924"/>
      <c r="AX41" s="1924"/>
      <c r="AY41" s="1924"/>
      <c r="AZ41" s="1924"/>
      <c r="BA41" s="1924"/>
      <c r="BB41" s="1924"/>
      <c r="BC41" s="1924"/>
      <c r="BD41" s="1924"/>
      <c r="BE41" s="1924"/>
      <c r="BF41" s="1924"/>
      <c r="BG41" s="1924"/>
      <c r="BH41" s="1924"/>
      <c r="BI41" s="1924"/>
      <c r="BJ41" s="1924"/>
      <c r="BK41" s="1925"/>
      <c r="BL41" s="1983"/>
      <c r="BM41" s="1984"/>
      <c r="BN41" s="1984"/>
      <c r="BO41" s="1984"/>
      <c r="BP41" s="1984"/>
      <c r="BQ41" s="1984"/>
      <c r="BR41" s="1984"/>
      <c r="BS41" s="1984"/>
      <c r="BT41" s="1984"/>
      <c r="BU41" s="1985"/>
    </row>
    <row r="42" spans="2:105" ht="12" customHeight="1">
      <c r="C42" s="59"/>
      <c r="D42" s="2057" t="s">
        <v>90</v>
      </c>
      <c r="E42" s="2057"/>
      <c r="F42" s="2057"/>
      <c r="G42" s="2057"/>
      <c r="H42" s="2057"/>
      <c r="I42" s="2057"/>
      <c r="J42" s="2057"/>
      <c r="K42" s="2057"/>
      <c r="L42" s="2057"/>
      <c r="M42" s="2057"/>
      <c r="N42" s="2057"/>
      <c r="O42" s="2057"/>
      <c r="P42" s="79"/>
      <c r="Q42" s="2060"/>
      <c r="R42" s="2061"/>
      <c r="S42" s="2061"/>
      <c r="T42" s="2061"/>
      <c r="U42" s="2061"/>
      <c r="V42" s="2061"/>
      <c r="W42" s="2061"/>
      <c r="X42" s="2061"/>
      <c r="Y42" s="2061"/>
      <c r="Z42" s="2061"/>
      <c r="AA42" s="2061"/>
      <c r="AB42" s="2061"/>
      <c r="AC42" s="2061"/>
      <c r="AD42" s="2061"/>
      <c r="AE42" s="2061"/>
      <c r="AF42" s="2061"/>
      <c r="AG42" s="2061"/>
      <c r="AH42" s="2061"/>
      <c r="AI42" s="2061"/>
      <c r="AJ42" s="2061"/>
      <c r="AK42" s="2061"/>
      <c r="AL42" s="2061"/>
      <c r="AM42" s="2061"/>
      <c r="AN42" s="2061"/>
      <c r="AO42" s="2061"/>
      <c r="AP42" s="2061"/>
      <c r="AQ42" s="2061"/>
      <c r="AR42" s="2061"/>
      <c r="AS42" s="2061"/>
      <c r="AT42" s="2061"/>
      <c r="AU42" s="2061"/>
      <c r="AV42" s="2061"/>
      <c r="AW42" s="2061"/>
      <c r="AX42" s="2061"/>
      <c r="AY42" s="2061"/>
      <c r="AZ42" s="2061"/>
      <c r="BA42" s="2061"/>
      <c r="BB42" s="2061"/>
      <c r="BC42" s="2061"/>
      <c r="BD42" s="2061"/>
      <c r="BE42" s="2061"/>
      <c r="BF42" s="2061"/>
      <c r="BG42" s="2061"/>
      <c r="BH42" s="2061"/>
      <c r="BI42" s="2061"/>
      <c r="BJ42" s="2061"/>
      <c r="BK42" s="2062"/>
      <c r="BL42" s="2000" t="s">
        <v>15</v>
      </c>
      <c r="BM42" s="2001"/>
      <c r="BN42" s="2001"/>
      <c r="BO42" s="2001"/>
      <c r="BP42" s="2001"/>
      <c r="BQ42" s="2001"/>
      <c r="BR42" s="2001"/>
      <c r="BS42" s="2001"/>
      <c r="BT42" s="2001"/>
      <c r="BU42" s="2002"/>
    </row>
    <row r="43" spans="2:105" ht="12" customHeight="1">
      <c r="C43" s="55"/>
      <c r="D43" s="2058"/>
      <c r="E43" s="2058"/>
      <c r="F43" s="2058"/>
      <c r="G43" s="2058"/>
      <c r="H43" s="2058"/>
      <c r="I43" s="2058"/>
      <c r="J43" s="2058"/>
      <c r="K43" s="2058"/>
      <c r="L43" s="2058"/>
      <c r="M43" s="2058"/>
      <c r="N43" s="2058"/>
      <c r="O43" s="2058"/>
      <c r="P43" s="56"/>
      <c r="Q43" s="2063"/>
      <c r="R43" s="2064"/>
      <c r="S43" s="2064"/>
      <c r="T43" s="2064"/>
      <c r="U43" s="2064"/>
      <c r="V43" s="2064"/>
      <c r="W43" s="2064"/>
      <c r="X43" s="2064"/>
      <c r="Y43" s="2064"/>
      <c r="Z43" s="2064"/>
      <c r="AA43" s="2064"/>
      <c r="AB43" s="2064"/>
      <c r="AC43" s="2064"/>
      <c r="AD43" s="2064"/>
      <c r="AE43" s="2064"/>
      <c r="AF43" s="2064"/>
      <c r="AG43" s="2064"/>
      <c r="AH43" s="2064"/>
      <c r="AI43" s="2064"/>
      <c r="AJ43" s="2064"/>
      <c r="AK43" s="2064"/>
      <c r="AL43" s="2064"/>
      <c r="AM43" s="2064"/>
      <c r="AN43" s="2064"/>
      <c r="AO43" s="2064"/>
      <c r="AP43" s="2064"/>
      <c r="AQ43" s="2064"/>
      <c r="AR43" s="2064"/>
      <c r="AS43" s="2064"/>
      <c r="AT43" s="2064"/>
      <c r="AU43" s="2064"/>
      <c r="AV43" s="2064"/>
      <c r="AW43" s="2064"/>
      <c r="AX43" s="2064"/>
      <c r="AY43" s="2064"/>
      <c r="AZ43" s="2064"/>
      <c r="BA43" s="2064"/>
      <c r="BB43" s="2064"/>
      <c r="BC43" s="2064"/>
      <c r="BD43" s="2064"/>
      <c r="BE43" s="2064"/>
      <c r="BF43" s="2064"/>
      <c r="BG43" s="2064"/>
      <c r="BH43" s="2064"/>
      <c r="BI43" s="2064"/>
      <c r="BJ43" s="2064"/>
      <c r="BK43" s="2065"/>
      <c r="BL43" s="2003"/>
      <c r="BM43" s="2004"/>
      <c r="BN43" s="2004"/>
      <c r="BO43" s="2004"/>
      <c r="BP43" s="2004"/>
      <c r="BQ43" s="2004"/>
      <c r="BR43" s="2004"/>
      <c r="BS43" s="2004"/>
      <c r="BT43" s="2004"/>
      <c r="BU43" s="2005"/>
    </row>
    <row r="44" spans="2:105" ht="12" customHeight="1">
      <c r="C44" s="57"/>
      <c r="D44" s="2059"/>
      <c r="E44" s="2059"/>
      <c r="F44" s="2059"/>
      <c r="G44" s="2059"/>
      <c r="H44" s="2059"/>
      <c r="I44" s="2059"/>
      <c r="J44" s="2059"/>
      <c r="K44" s="2059"/>
      <c r="L44" s="2059"/>
      <c r="M44" s="2059"/>
      <c r="N44" s="2059"/>
      <c r="O44" s="2059"/>
      <c r="P44" s="58"/>
      <c r="Q44" s="2066"/>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c r="AS44" s="2067"/>
      <c r="AT44" s="2067"/>
      <c r="AU44" s="2067"/>
      <c r="AV44" s="2067"/>
      <c r="AW44" s="2067"/>
      <c r="AX44" s="2067"/>
      <c r="AY44" s="2067"/>
      <c r="AZ44" s="2067"/>
      <c r="BA44" s="2067"/>
      <c r="BB44" s="2067"/>
      <c r="BC44" s="2067"/>
      <c r="BD44" s="2067"/>
      <c r="BE44" s="2067"/>
      <c r="BF44" s="2067"/>
      <c r="BG44" s="2067"/>
      <c r="BH44" s="2067"/>
      <c r="BI44" s="2067"/>
      <c r="BJ44" s="2067"/>
      <c r="BK44" s="2068"/>
      <c r="BL44" s="2003"/>
      <c r="BM44" s="2004"/>
      <c r="BN44" s="2004"/>
      <c r="BO44" s="2004"/>
      <c r="BP44" s="2004"/>
      <c r="BQ44" s="2004"/>
      <c r="BR44" s="2004"/>
      <c r="BS44" s="2004"/>
      <c r="BT44" s="2004"/>
      <c r="BU44" s="2005"/>
    </row>
    <row r="45" spans="2:105" ht="12" customHeight="1">
      <c r="C45" s="55"/>
      <c r="D45" s="2058" t="s">
        <v>91</v>
      </c>
      <c r="E45" s="2058"/>
      <c r="F45" s="2058"/>
      <c r="G45" s="2058"/>
      <c r="H45" s="2058"/>
      <c r="I45" s="2058"/>
      <c r="J45" s="2058"/>
      <c r="K45" s="2058"/>
      <c r="L45" s="2058"/>
      <c r="M45" s="2058"/>
      <c r="N45" s="2058"/>
      <c r="O45" s="2058"/>
      <c r="P45" s="60"/>
      <c r="Q45" s="2009"/>
      <c r="R45" s="2010"/>
      <c r="S45" s="2010"/>
      <c r="T45" s="2010"/>
      <c r="U45" s="2010"/>
      <c r="V45" s="2010"/>
      <c r="W45" s="2010"/>
      <c r="X45" s="2014" t="s">
        <v>148</v>
      </c>
      <c r="Y45" s="2014"/>
      <c r="Z45" s="2014"/>
      <c r="AA45" s="2061"/>
      <c r="AB45" s="2061"/>
      <c r="AC45" s="2061"/>
      <c r="AD45" s="2061"/>
      <c r="AE45" s="2061"/>
      <c r="AF45" s="2061"/>
      <c r="AG45" s="2061"/>
      <c r="AH45" s="2061"/>
      <c r="AI45" s="2061"/>
      <c r="AJ45" s="2061"/>
      <c r="AK45" s="2061"/>
      <c r="AL45" s="2061"/>
      <c r="AM45" s="2061"/>
      <c r="AN45" s="2061"/>
      <c r="AO45" s="2061"/>
      <c r="AP45" s="2061"/>
      <c r="AQ45" s="2061"/>
      <c r="AR45" s="2061"/>
      <c r="AS45" s="2061"/>
      <c r="AT45" s="2061"/>
      <c r="AU45" s="2061"/>
      <c r="AV45" s="2061"/>
      <c r="AW45" s="2061"/>
      <c r="AX45" s="2061"/>
      <c r="AY45" s="2061"/>
      <c r="AZ45" s="2061"/>
      <c r="BA45" s="2061"/>
      <c r="BB45" s="2061"/>
      <c r="BC45" s="2061"/>
      <c r="BD45" s="2061"/>
      <c r="BE45" s="2061"/>
      <c r="BF45" s="2061"/>
      <c r="BG45" s="2061"/>
      <c r="BH45" s="2061"/>
      <c r="BI45" s="2061"/>
      <c r="BJ45" s="2061"/>
      <c r="BK45" s="2062"/>
      <c r="BL45" s="2003"/>
      <c r="BM45" s="2004"/>
      <c r="BN45" s="2004"/>
      <c r="BO45" s="2004"/>
      <c r="BP45" s="2004"/>
      <c r="BQ45" s="2004"/>
      <c r="BR45" s="2004"/>
      <c r="BS45" s="2004"/>
      <c r="BT45" s="2004"/>
      <c r="BU45" s="2005"/>
    </row>
    <row r="46" spans="2:105" ht="12" customHeight="1">
      <c r="C46" s="55"/>
      <c r="D46" s="2058"/>
      <c r="E46" s="2058"/>
      <c r="F46" s="2058"/>
      <c r="G46" s="2058"/>
      <c r="H46" s="2058"/>
      <c r="I46" s="2058"/>
      <c r="J46" s="2058"/>
      <c r="K46" s="2058"/>
      <c r="L46" s="2058"/>
      <c r="M46" s="2058"/>
      <c r="N46" s="2058"/>
      <c r="O46" s="2058"/>
      <c r="P46" s="60"/>
      <c r="Q46" s="2011"/>
      <c r="R46" s="2012"/>
      <c r="S46" s="2012"/>
      <c r="T46" s="2012"/>
      <c r="U46" s="2012"/>
      <c r="V46" s="2012"/>
      <c r="W46" s="2012"/>
      <c r="X46" s="2015"/>
      <c r="Y46" s="2015"/>
      <c r="Z46" s="2015"/>
      <c r="AA46" s="2064"/>
      <c r="AB46" s="2064"/>
      <c r="AC46" s="2064"/>
      <c r="AD46" s="2064"/>
      <c r="AE46" s="2064"/>
      <c r="AF46" s="2064"/>
      <c r="AG46" s="2064"/>
      <c r="AH46" s="2064"/>
      <c r="AI46" s="2064"/>
      <c r="AJ46" s="2064"/>
      <c r="AK46" s="2064"/>
      <c r="AL46" s="2064"/>
      <c r="AM46" s="2064"/>
      <c r="AN46" s="2064"/>
      <c r="AO46" s="2064"/>
      <c r="AP46" s="2064"/>
      <c r="AQ46" s="2064"/>
      <c r="AR46" s="2064"/>
      <c r="AS46" s="2064"/>
      <c r="AT46" s="2064"/>
      <c r="AU46" s="2064"/>
      <c r="AV46" s="2064"/>
      <c r="AW46" s="2064"/>
      <c r="AX46" s="2064"/>
      <c r="AY46" s="2064"/>
      <c r="AZ46" s="2064"/>
      <c r="BA46" s="2064"/>
      <c r="BB46" s="2064"/>
      <c r="BC46" s="2064"/>
      <c r="BD46" s="2064"/>
      <c r="BE46" s="2064"/>
      <c r="BF46" s="2064"/>
      <c r="BG46" s="2064"/>
      <c r="BH46" s="2064"/>
      <c r="BI46" s="2064"/>
      <c r="BJ46" s="2064"/>
      <c r="BK46" s="2065"/>
      <c r="BL46" s="2003"/>
      <c r="BM46" s="2004"/>
      <c r="BN46" s="2004"/>
      <c r="BO46" s="2004"/>
      <c r="BP46" s="2004"/>
      <c r="BQ46" s="2004"/>
      <c r="BR46" s="2004"/>
      <c r="BS46" s="2004"/>
      <c r="BT46" s="2004"/>
      <c r="BU46" s="2005"/>
    </row>
    <row r="47" spans="2:105" ht="12" customHeight="1" thickBot="1">
      <c r="C47" s="61"/>
      <c r="D47" s="2069"/>
      <c r="E47" s="2069"/>
      <c r="F47" s="2069"/>
      <c r="G47" s="2069"/>
      <c r="H47" s="2069"/>
      <c r="I47" s="2069"/>
      <c r="J47" s="2069"/>
      <c r="K47" s="2069"/>
      <c r="L47" s="2069"/>
      <c r="M47" s="2069"/>
      <c r="N47" s="2069"/>
      <c r="O47" s="2069"/>
      <c r="P47" s="62"/>
      <c r="Q47" s="2013"/>
      <c r="R47" s="1975"/>
      <c r="S47" s="1975"/>
      <c r="T47" s="1975"/>
      <c r="U47" s="1975"/>
      <c r="V47" s="1975"/>
      <c r="W47" s="1975"/>
      <c r="X47" s="2016"/>
      <c r="Y47" s="2016"/>
      <c r="Z47" s="2016"/>
      <c r="AA47" s="2075"/>
      <c r="AB47" s="2075"/>
      <c r="AC47" s="2075"/>
      <c r="AD47" s="2075"/>
      <c r="AE47" s="2075"/>
      <c r="AF47" s="2075"/>
      <c r="AG47" s="2075"/>
      <c r="AH47" s="2075"/>
      <c r="AI47" s="2075"/>
      <c r="AJ47" s="2075"/>
      <c r="AK47" s="2075"/>
      <c r="AL47" s="2075"/>
      <c r="AM47" s="2075"/>
      <c r="AN47" s="2075"/>
      <c r="AO47" s="2075"/>
      <c r="AP47" s="2075"/>
      <c r="AQ47" s="2075"/>
      <c r="AR47" s="2075"/>
      <c r="AS47" s="2075"/>
      <c r="AT47" s="2075"/>
      <c r="AU47" s="2075"/>
      <c r="AV47" s="2075"/>
      <c r="AW47" s="2075"/>
      <c r="AX47" s="2075"/>
      <c r="AY47" s="2075"/>
      <c r="AZ47" s="2075"/>
      <c r="BA47" s="2075"/>
      <c r="BB47" s="2075"/>
      <c r="BC47" s="2075"/>
      <c r="BD47" s="2075"/>
      <c r="BE47" s="2075"/>
      <c r="BF47" s="2075"/>
      <c r="BG47" s="2075"/>
      <c r="BH47" s="2075"/>
      <c r="BI47" s="2075"/>
      <c r="BJ47" s="2075"/>
      <c r="BK47" s="2076"/>
      <c r="BL47" s="2006"/>
      <c r="BM47" s="2007"/>
      <c r="BN47" s="2007"/>
      <c r="BO47" s="2007"/>
      <c r="BP47" s="2007"/>
      <c r="BQ47" s="2007"/>
      <c r="BR47" s="2007"/>
      <c r="BS47" s="2007"/>
      <c r="BT47" s="2007"/>
      <c r="BU47" s="2008"/>
    </row>
    <row r="48" spans="2:105" ht="8.1" customHeight="1">
      <c r="B48" s="90"/>
      <c r="C48" s="90"/>
      <c r="D48" s="660"/>
      <c r="E48" s="660"/>
      <c r="F48" s="660"/>
      <c r="G48" s="660"/>
      <c r="H48" s="660"/>
      <c r="I48" s="660"/>
      <c r="J48" s="660"/>
      <c r="K48" s="660"/>
      <c r="L48" s="660"/>
      <c r="M48" s="660"/>
      <c r="N48" s="660"/>
      <c r="O48" s="660"/>
      <c r="P48" s="661"/>
      <c r="Q48" s="661"/>
      <c r="R48" s="662"/>
      <c r="S48" s="662"/>
      <c r="T48" s="662"/>
      <c r="U48" s="662"/>
      <c r="V48" s="662"/>
      <c r="W48" s="662"/>
      <c r="X48" s="90"/>
      <c r="Y48" s="90"/>
      <c r="Z48" s="90"/>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90"/>
      <c r="BL48" s="664"/>
      <c r="BM48" s="664"/>
      <c r="BN48" s="664"/>
      <c r="BO48" s="664"/>
      <c r="BP48" s="664"/>
      <c r="BQ48" s="664"/>
      <c r="BR48" s="664"/>
      <c r="BS48" s="664"/>
      <c r="BT48" s="664"/>
      <c r="BU48" s="664"/>
      <c r="BV48" s="90"/>
    </row>
    <row r="49" spans="2:106" ht="9" customHeight="1">
      <c r="B49" s="90"/>
      <c r="C49" s="90"/>
      <c r="D49" s="660"/>
      <c r="E49" s="660"/>
      <c r="F49" s="660"/>
      <c r="G49" s="660"/>
      <c r="H49" s="660"/>
      <c r="I49" s="660"/>
      <c r="J49" s="660"/>
      <c r="K49" s="660"/>
      <c r="L49" s="660"/>
      <c r="M49" s="660"/>
      <c r="N49" s="660"/>
      <c r="O49" s="660"/>
      <c r="P49" s="661"/>
      <c r="Q49" s="661"/>
      <c r="R49" s="662"/>
      <c r="S49" s="662"/>
      <c r="T49" s="662"/>
      <c r="U49" s="662"/>
      <c r="V49" s="662"/>
      <c r="W49" s="662"/>
      <c r="X49" s="90"/>
      <c r="Y49" s="90"/>
      <c r="Z49" s="90"/>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90"/>
      <c r="BL49" s="664"/>
      <c r="BM49" s="664"/>
      <c r="BN49" s="664"/>
      <c r="BO49" s="664"/>
      <c r="BP49" s="664"/>
      <c r="BQ49" s="664"/>
      <c r="BR49" s="664"/>
      <c r="BS49" s="664"/>
      <c r="BT49" s="664"/>
      <c r="BU49" s="664"/>
      <c r="BV49" s="90"/>
    </row>
    <row r="50" spans="2:106" ht="9" customHeight="1">
      <c r="B50" s="1979" t="s">
        <v>152</v>
      </c>
      <c r="C50" s="1979"/>
      <c r="D50" s="1979"/>
      <c r="E50" s="1979"/>
      <c r="F50" s="1979"/>
      <c r="G50" s="1979"/>
      <c r="H50" s="1979"/>
      <c r="I50" s="1979"/>
      <c r="J50" s="1979"/>
      <c r="K50" s="1979"/>
      <c r="L50" s="1979"/>
      <c r="M50" s="1979"/>
      <c r="N50" s="1979"/>
      <c r="O50" s="1979"/>
      <c r="P50" s="1979"/>
      <c r="Q50" s="1979"/>
      <c r="R50" s="1979"/>
      <c r="S50" s="1979"/>
      <c r="T50" s="1979"/>
      <c r="U50" s="1979"/>
      <c r="V50" s="1979"/>
      <c r="W50" s="1979"/>
      <c r="X50" s="1979"/>
      <c r="Y50" s="1979"/>
      <c r="Z50" s="1979"/>
      <c r="AA50" s="1979"/>
      <c r="AB50" s="1979"/>
      <c r="AC50" s="1979"/>
      <c r="AD50" s="1979"/>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row>
    <row r="51" spans="2:106" ht="8.1" customHeight="1" thickBot="1">
      <c r="B51" s="1979"/>
      <c r="C51" s="1979"/>
      <c r="D51" s="1979"/>
      <c r="E51" s="1979"/>
      <c r="F51" s="1979"/>
      <c r="G51" s="1979"/>
      <c r="H51" s="1979"/>
      <c r="I51" s="1979"/>
      <c r="J51" s="1979"/>
      <c r="K51" s="1979"/>
      <c r="L51" s="1979"/>
      <c r="M51" s="1979"/>
      <c r="N51" s="1979"/>
      <c r="O51" s="1979"/>
      <c r="P51" s="1979"/>
      <c r="Q51" s="1979"/>
      <c r="R51" s="1979"/>
      <c r="S51" s="1979"/>
      <c r="T51" s="1979"/>
      <c r="U51" s="1979"/>
      <c r="V51" s="1979"/>
      <c r="W51" s="1979"/>
      <c r="X51" s="1979"/>
      <c r="Y51" s="1979"/>
      <c r="Z51" s="1979"/>
      <c r="AA51" s="1979"/>
      <c r="AB51" s="1979"/>
      <c r="AC51" s="1979"/>
      <c r="AD51" s="1979"/>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row>
    <row r="52" spans="2:106" ht="8.1" customHeight="1">
      <c r="B52" s="665"/>
      <c r="C52" s="666"/>
      <c r="D52" s="2077" t="s">
        <v>575</v>
      </c>
      <c r="E52" s="2077"/>
      <c r="F52" s="2077"/>
      <c r="G52" s="2077"/>
      <c r="H52" s="2077"/>
      <c r="I52" s="2077"/>
      <c r="J52" s="2077"/>
      <c r="K52" s="2077"/>
      <c r="L52" s="2077"/>
      <c r="M52" s="2077"/>
      <c r="N52" s="2077"/>
      <c r="O52" s="2077"/>
      <c r="P52" s="667"/>
      <c r="Q52" s="2139" t="s">
        <v>149</v>
      </c>
      <c r="R52" s="2140"/>
      <c r="S52" s="2140"/>
      <c r="T52" s="2140"/>
      <c r="U52" s="2140"/>
      <c r="V52" s="2140"/>
      <c r="W52" s="2140"/>
      <c r="X52" s="2140"/>
      <c r="Y52" s="2140"/>
      <c r="Z52" s="2140"/>
      <c r="AA52" s="2140"/>
      <c r="AB52" s="2140"/>
      <c r="AC52" s="2140"/>
      <c r="AD52" s="2141"/>
      <c r="AE52" s="2071" t="s">
        <v>576</v>
      </c>
      <c r="AF52" s="2072"/>
      <c r="AG52" s="2072"/>
      <c r="AH52" s="2072"/>
      <c r="AI52" s="668"/>
      <c r="AJ52" s="2118"/>
      <c r="AK52" s="2119"/>
      <c r="AL52" s="2119"/>
      <c r="AM52" s="2119"/>
      <c r="AN52" s="2119"/>
      <c r="AO52" s="2119"/>
      <c r="AP52" s="2119"/>
      <c r="AQ52" s="2119"/>
      <c r="AR52" s="2119"/>
      <c r="AS52" s="2119"/>
      <c r="AT52" s="2119"/>
      <c r="AU52" s="2119"/>
      <c r="AV52" s="2119"/>
      <c r="AW52" s="2119"/>
      <c r="AX52" s="2119"/>
      <c r="AY52" s="2119"/>
      <c r="AZ52" s="2119"/>
      <c r="BA52" s="2119"/>
      <c r="BB52" s="2119"/>
      <c r="BC52" s="2119"/>
      <c r="BD52" s="2119"/>
      <c r="BE52" s="2119"/>
      <c r="BF52" s="2119"/>
      <c r="BG52" s="2119"/>
      <c r="BH52" s="2119"/>
      <c r="BI52" s="2119"/>
      <c r="BJ52" s="2119"/>
      <c r="BK52" s="2119"/>
      <c r="BL52" s="2119"/>
      <c r="BM52" s="2119"/>
      <c r="BN52" s="2119"/>
      <c r="BO52" s="2119"/>
      <c r="BP52" s="2119"/>
      <c r="BQ52" s="2119"/>
      <c r="BR52" s="2119"/>
      <c r="BS52" s="2119"/>
      <c r="BT52" s="2119"/>
      <c r="BU52" s="669"/>
      <c r="BV52" s="665"/>
      <c r="BW52" s="285"/>
      <c r="BX52" s="285"/>
      <c r="BY52" s="285"/>
      <c r="BZ52" s="285"/>
      <c r="CA52" s="285"/>
      <c r="CB52" s="285"/>
      <c r="CC52" s="285"/>
      <c r="CD52" s="285"/>
      <c r="CE52" s="285"/>
      <c r="CF52" s="285"/>
      <c r="CG52" s="285"/>
      <c r="CH52" s="285"/>
      <c r="CI52" s="285"/>
      <c r="CJ52" s="285"/>
      <c r="CK52" s="285"/>
    </row>
    <row r="53" spans="2:106" ht="9.9499999999999993" customHeight="1">
      <c r="B53" s="665"/>
      <c r="C53" s="670"/>
      <c r="D53" s="2078"/>
      <c r="E53" s="2078"/>
      <c r="F53" s="2078"/>
      <c r="G53" s="2078"/>
      <c r="H53" s="2078"/>
      <c r="I53" s="2078"/>
      <c r="J53" s="2078"/>
      <c r="K53" s="2078"/>
      <c r="L53" s="2078"/>
      <c r="M53" s="2078"/>
      <c r="N53" s="2078"/>
      <c r="O53" s="2078"/>
      <c r="P53" s="671"/>
      <c r="Q53" s="2133"/>
      <c r="R53" s="2134"/>
      <c r="S53" s="2134"/>
      <c r="T53" s="2134"/>
      <c r="U53" s="2134"/>
      <c r="V53" s="2134"/>
      <c r="W53" s="2134"/>
      <c r="X53" s="2134"/>
      <c r="Y53" s="2134"/>
      <c r="Z53" s="2134"/>
      <c r="AA53" s="2134"/>
      <c r="AB53" s="2134"/>
      <c r="AC53" s="2134"/>
      <c r="AD53" s="2135"/>
      <c r="AE53" s="2073"/>
      <c r="AF53" s="2074"/>
      <c r="AG53" s="2074"/>
      <c r="AH53" s="2074"/>
      <c r="AI53" s="672"/>
      <c r="AJ53" s="2120"/>
      <c r="AK53" s="2120"/>
      <c r="AL53" s="2120"/>
      <c r="AM53" s="2120"/>
      <c r="AN53" s="2120"/>
      <c r="AO53" s="2120"/>
      <c r="AP53" s="2120"/>
      <c r="AQ53" s="2120"/>
      <c r="AR53" s="2120"/>
      <c r="AS53" s="2120"/>
      <c r="AT53" s="2120"/>
      <c r="AU53" s="2120"/>
      <c r="AV53" s="2120"/>
      <c r="AW53" s="2120"/>
      <c r="AX53" s="2120"/>
      <c r="AY53" s="2120"/>
      <c r="AZ53" s="2120"/>
      <c r="BA53" s="2120"/>
      <c r="BB53" s="2120"/>
      <c r="BC53" s="2120"/>
      <c r="BD53" s="2120"/>
      <c r="BE53" s="2120"/>
      <c r="BF53" s="2120"/>
      <c r="BG53" s="2120"/>
      <c r="BH53" s="2120"/>
      <c r="BI53" s="2120"/>
      <c r="BJ53" s="2120"/>
      <c r="BK53" s="2120"/>
      <c r="BL53" s="2120"/>
      <c r="BM53" s="2120"/>
      <c r="BN53" s="2120"/>
      <c r="BO53" s="2120"/>
      <c r="BP53" s="2120"/>
      <c r="BQ53" s="2120"/>
      <c r="BR53" s="2120"/>
      <c r="BS53" s="2120"/>
      <c r="BT53" s="2120"/>
      <c r="BU53" s="673"/>
      <c r="BV53" s="665"/>
      <c r="BW53" s="285"/>
      <c r="BX53" s="285"/>
      <c r="BY53" s="285"/>
      <c r="BZ53" s="285"/>
      <c r="CA53" s="285"/>
      <c r="CB53" s="285"/>
      <c r="CC53" s="285"/>
      <c r="CD53" s="285"/>
      <c r="CE53" s="285"/>
      <c r="CF53" s="285"/>
      <c r="CG53" s="285"/>
      <c r="CH53" s="285"/>
      <c r="CI53" s="285"/>
      <c r="CJ53" s="285"/>
      <c r="CK53" s="285"/>
    </row>
    <row r="54" spans="2:106" ht="9.9499999999999993" customHeight="1">
      <c r="B54" s="665"/>
      <c r="C54" s="674"/>
      <c r="D54" s="675"/>
      <c r="E54" s="675"/>
      <c r="F54" s="675"/>
      <c r="G54" s="675"/>
      <c r="H54" s="675"/>
      <c r="I54" s="675"/>
      <c r="J54" s="675"/>
      <c r="K54" s="675"/>
      <c r="L54" s="675"/>
      <c r="M54" s="675"/>
      <c r="N54" s="675"/>
      <c r="O54" s="676"/>
      <c r="P54" s="677"/>
      <c r="Q54" s="2133"/>
      <c r="R54" s="2134"/>
      <c r="S54" s="2134"/>
      <c r="T54" s="2134"/>
      <c r="U54" s="2134"/>
      <c r="V54" s="2134"/>
      <c r="W54" s="2134"/>
      <c r="X54" s="2134"/>
      <c r="Y54" s="2134"/>
      <c r="Z54" s="2134"/>
      <c r="AA54" s="2134"/>
      <c r="AB54" s="2134"/>
      <c r="AC54" s="2134"/>
      <c r="AD54" s="2135"/>
      <c r="AE54" s="678"/>
      <c r="AF54" s="2081"/>
      <c r="AG54" s="2082"/>
      <c r="AH54" s="2082"/>
      <c r="AI54" s="2082"/>
      <c r="AJ54" s="2082"/>
      <c r="AK54" s="2082"/>
      <c r="AL54" s="2082"/>
      <c r="AM54" s="2082"/>
      <c r="AN54" s="2082"/>
      <c r="AO54" s="2082"/>
      <c r="AP54" s="2082"/>
      <c r="AQ54" s="2082"/>
      <c r="AR54" s="2082"/>
      <c r="AS54" s="2082"/>
      <c r="AT54" s="2082"/>
      <c r="AU54" s="2082"/>
      <c r="AV54" s="2082"/>
      <c r="AW54" s="2082"/>
      <c r="AX54" s="2082"/>
      <c r="AY54" s="2082"/>
      <c r="AZ54" s="2082"/>
      <c r="BA54" s="2082"/>
      <c r="BB54" s="2082"/>
      <c r="BC54" s="2082"/>
      <c r="BD54" s="2082"/>
      <c r="BE54" s="2082"/>
      <c r="BF54" s="2082"/>
      <c r="BG54" s="2082"/>
      <c r="BH54" s="2082"/>
      <c r="BI54" s="2082"/>
      <c r="BJ54" s="2082"/>
      <c r="BK54" s="2082"/>
      <c r="BL54" s="2082"/>
      <c r="BM54" s="2082"/>
      <c r="BN54" s="2082"/>
      <c r="BO54" s="2082"/>
      <c r="BP54" s="2082"/>
      <c r="BQ54" s="2082"/>
      <c r="BR54" s="2082"/>
      <c r="BS54" s="2082"/>
      <c r="BT54" s="2082"/>
      <c r="BU54" s="679"/>
      <c r="BV54" s="665"/>
      <c r="BW54" s="285"/>
      <c r="BX54" s="285"/>
      <c r="BY54" s="285"/>
      <c r="BZ54" s="285"/>
      <c r="CA54" s="285"/>
      <c r="CB54" s="285"/>
      <c r="CC54" s="285"/>
      <c r="CD54" s="285"/>
      <c r="CE54" s="285"/>
      <c r="CF54" s="285"/>
      <c r="CG54" s="285"/>
      <c r="CH54" s="285"/>
      <c r="CI54" s="285"/>
      <c r="CJ54" s="285"/>
      <c r="CK54" s="285"/>
      <c r="DB54" s="50"/>
    </row>
    <row r="55" spans="2:106" ht="9.9499999999999993" customHeight="1" thickBot="1">
      <c r="B55" s="665"/>
      <c r="C55" s="674"/>
      <c r="D55" s="2070" t="s">
        <v>9</v>
      </c>
      <c r="E55" s="2070"/>
      <c r="F55" s="2070"/>
      <c r="G55" s="2079" t="s">
        <v>577</v>
      </c>
      <c r="H55" s="2079"/>
      <c r="I55" s="2079"/>
      <c r="J55" s="2079"/>
      <c r="K55" s="2079"/>
      <c r="L55" s="2079"/>
      <c r="M55" s="2079"/>
      <c r="N55" s="2079"/>
      <c r="O55" s="2079"/>
      <c r="P55" s="2080"/>
      <c r="Q55" s="2133"/>
      <c r="R55" s="2134"/>
      <c r="S55" s="2134"/>
      <c r="T55" s="2134"/>
      <c r="U55" s="2134"/>
      <c r="V55" s="2134"/>
      <c r="W55" s="2134"/>
      <c r="X55" s="2134"/>
      <c r="Y55" s="2134"/>
      <c r="Z55" s="2134"/>
      <c r="AA55" s="2134"/>
      <c r="AB55" s="2134"/>
      <c r="AC55" s="2134"/>
      <c r="AD55" s="2135"/>
      <c r="AE55" s="678"/>
      <c r="AF55" s="2083"/>
      <c r="AG55" s="2084"/>
      <c r="AH55" s="2084"/>
      <c r="AI55" s="2084"/>
      <c r="AJ55" s="2084"/>
      <c r="AK55" s="2084"/>
      <c r="AL55" s="2084"/>
      <c r="AM55" s="2084"/>
      <c r="AN55" s="2084"/>
      <c r="AO55" s="2084"/>
      <c r="AP55" s="2084"/>
      <c r="AQ55" s="2084"/>
      <c r="AR55" s="2084"/>
      <c r="AS55" s="2084"/>
      <c r="AT55" s="2084"/>
      <c r="AU55" s="2084"/>
      <c r="AV55" s="2084"/>
      <c r="AW55" s="2084"/>
      <c r="AX55" s="2084"/>
      <c r="AY55" s="2084"/>
      <c r="AZ55" s="2084"/>
      <c r="BA55" s="2084"/>
      <c r="BB55" s="2084"/>
      <c r="BC55" s="2084"/>
      <c r="BD55" s="2084"/>
      <c r="BE55" s="2084"/>
      <c r="BF55" s="2084"/>
      <c r="BG55" s="2084"/>
      <c r="BH55" s="2084"/>
      <c r="BI55" s="2084"/>
      <c r="BJ55" s="2084"/>
      <c r="BK55" s="2084"/>
      <c r="BL55" s="2084"/>
      <c r="BM55" s="2084"/>
      <c r="BN55" s="2084"/>
      <c r="BO55" s="2084"/>
      <c r="BP55" s="2084"/>
      <c r="BQ55" s="2084"/>
      <c r="BR55" s="2084"/>
      <c r="BS55" s="2084"/>
      <c r="BT55" s="2084"/>
      <c r="BU55" s="679"/>
      <c r="BV55" s="665"/>
      <c r="BW55" s="285"/>
      <c r="BX55" s="285"/>
      <c r="BY55" s="285"/>
      <c r="BZ55" s="285"/>
      <c r="CA55" s="285"/>
      <c r="CB55" s="285"/>
      <c r="CC55" s="285"/>
      <c r="CD55" s="285"/>
      <c r="CE55" s="285"/>
      <c r="CF55" s="285"/>
      <c r="CG55" s="285"/>
      <c r="CH55" s="285"/>
      <c r="CI55" s="285"/>
      <c r="CJ55" s="285"/>
      <c r="CK55" s="288"/>
      <c r="DB55" s="50"/>
    </row>
    <row r="56" spans="2:106" ht="9.9499999999999993" customHeight="1" thickTop="1">
      <c r="B56" s="665"/>
      <c r="C56" s="674"/>
      <c r="D56" s="2070"/>
      <c r="E56" s="2070"/>
      <c r="F56" s="2070"/>
      <c r="G56" s="2079"/>
      <c r="H56" s="2079"/>
      <c r="I56" s="2079"/>
      <c r="J56" s="2079"/>
      <c r="K56" s="2079"/>
      <c r="L56" s="2079"/>
      <c r="M56" s="2079"/>
      <c r="N56" s="2079"/>
      <c r="O56" s="2079"/>
      <c r="P56" s="2080"/>
      <c r="Q56" s="2133"/>
      <c r="R56" s="2134"/>
      <c r="S56" s="2134"/>
      <c r="T56" s="2134"/>
      <c r="U56" s="2134"/>
      <c r="V56" s="2134"/>
      <c r="W56" s="2134"/>
      <c r="X56" s="2134"/>
      <c r="Y56" s="2134"/>
      <c r="Z56" s="2134"/>
      <c r="AA56" s="2134"/>
      <c r="AB56" s="2134"/>
      <c r="AC56" s="2134"/>
      <c r="AD56" s="2135"/>
      <c r="AE56" s="678"/>
      <c r="AF56" s="2084"/>
      <c r="AG56" s="2084"/>
      <c r="AH56" s="2084"/>
      <c r="AI56" s="2084"/>
      <c r="AJ56" s="2084"/>
      <c r="AK56" s="2084"/>
      <c r="AL56" s="2084"/>
      <c r="AM56" s="2084"/>
      <c r="AN56" s="2084"/>
      <c r="AO56" s="2084"/>
      <c r="AP56" s="2084"/>
      <c r="AQ56" s="2084"/>
      <c r="AR56" s="2084"/>
      <c r="AS56" s="2084"/>
      <c r="AT56" s="2084"/>
      <c r="AU56" s="2084"/>
      <c r="AV56" s="2084"/>
      <c r="AW56" s="2084"/>
      <c r="AX56" s="2084"/>
      <c r="AY56" s="2084"/>
      <c r="AZ56" s="2084"/>
      <c r="BA56" s="2084"/>
      <c r="BB56" s="2084"/>
      <c r="BC56" s="2084"/>
      <c r="BD56" s="2084"/>
      <c r="BE56" s="2084"/>
      <c r="BF56" s="2084"/>
      <c r="BG56" s="2084"/>
      <c r="BH56" s="2084"/>
      <c r="BI56" s="2084"/>
      <c r="BJ56" s="2084"/>
      <c r="BK56" s="2084"/>
      <c r="BL56" s="2084"/>
      <c r="BM56" s="2084"/>
      <c r="BN56" s="2084"/>
      <c r="BO56" s="2084"/>
      <c r="BP56" s="2084"/>
      <c r="BQ56" s="2084"/>
      <c r="BR56" s="2084"/>
      <c r="BS56" s="2084"/>
      <c r="BT56" s="2084"/>
      <c r="BU56" s="679"/>
      <c r="BV56" s="665"/>
      <c r="BW56" s="285"/>
      <c r="BX56" s="285"/>
      <c r="BY56" s="285"/>
      <c r="BZ56" s="285"/>
      <c r="CA56" s="2121" t="s">
        <v>578</v>
      </c>
      <c r="CB56" s="2122"/>
      <c r="CC56" s="2122"/>
      <c r="CD56" s="2122"/>
      <c r="CE56" s="2122"/>
      <c r="CF56" s="2122"/>
      <c r="CG56" s="2122"/>
      <c r="CH56" s="2122"/>
      <c r="CI56" s="2122"/>
      <c r="CJ56" s="2123"/>
      <c r="CK56" s="288"/>
      <c r="DB56" s="50"/>
    </row>
    <row r="57" spans="2:106" ht="9.9499999999999993" customHeight="1">
      <c r="B57" s="665"/>
      <c r="C57" s="680"/>
      <c r="D57" s="681"/>
      <c r="E57" s="681"/>
      <c r="F57" s="681"/>
      <c r="G57" s="681"/>
      <c r="H57" s="681"/>
      <c r="I57" s="681"/>
      <c r="J57" s="681"/>
      <c r="K57" s="681"/>
      <c r="L57" s="681"/>
      <c r="M57" s="681"/>
      <c r="N57" s="681"/>
      <c r="O57" s="682"/>
      <c r="P57" s="682"/>
      <c r="Q57" s="2133"/>
      <c r="R57" s="2134"/>
      <c r="S57" s="2134"/>
      <c r="T57" s="2134"/>
      <c r="U57" s="2134"/>
      <c r="V57" s="2134"/>
      <c r="W57" s="2134"/>
      <c r="X57" s="2134"/>
      <c r="Y57" s="2134"/>
      <c r="Z57" s="2134"/>
      <c r="AA57" s="2134"/>
      <c r="AB57" s="2134"/>
      <c r="AC57" s="2134"/>
      <c r="AD57" s="2135"/>
      <c r="AE57" s="678"/>
      <c r="AF57" s="2084"/>
      <c r="AG57" s="2084"/>
      <c r="AH57" s="2084"/>
      <c r="AI57" s="2084"/>
      <c r="AJ57" s="2084"/>
      <c r="AK57" s="2084"/>
      <c r="AL57" s="2084"/>
      <c r="AM57" s="2084"/>
      <c r="AN57" s="2084"/>
      <c r="AO57" s="2084"/>
      <c r="AP57" s="2084"/>
      <c r="AQ57" s="2084"/>
      <c r="AR57" s="2084"/>
      <c r="AS57" s="2084"/>
      <c r="AT57" s="2084"/>
      <c r="AU57" s="2084"/>
      <c r="AV57" s="2084"/>
      <c r="AW57" s="2084"/>
      <c r="AX57" s="2084"/>
      <c r="AY57" s="2084"/>
      <c r="AZ57" s="2084"/>
      <c r="BA57" s="2084"/>
      <c r="BB57" s="2084"/>
      <c r="BC57" s="2084"/>
      <c r="BD57" s="2084"/>
      <c r="BE57" s="2084"/>
      <c r="BF57" s="2084"/>
      <c r="BG57" s="2084"/>
      <c r="BH57" s="2084"/>
      <c r="BI57" s="2084"/>
      <c r="BJ57" s="2084"/>
      <c r="BK57" s="2084"/>
      <c r="BL57" s="2084"/>
      <c r="BM57" s="2084"/>
      <c r="BN57" s="2084"/>
      <c r="BO57" s="2084"/>
      <c r="BP57" s="2084"/>
      <c r="BQ57" s="2084"/>
      <c r="BR57" s="2084"/>
      <c r="BS57" s="2084"/>
      <c r="BT57" s="2084"/>
      <c r="BU57" s="679"/>
      <c r="BV57" s="665"/>
      <c r="BW57" s="285"/>
      <c r="BX57" s="285"/>
      <c r="BY57" s="285"/>
      <c r="BZ57" s="285"/>
      <c r="CA57" s="2124"/>
      <c r="CB57" s="2125"/>
      <c r="CC57" s="2125"/>
      <c r="CD57" s="2125"/>
      <c r="CE57" s="2125"/>
      <c r="CF57" s="2125"/>
      <c r="CG57" s="2125"/>
      <c r="CH57" s="2125"/>
      <c r="CI57" s="2125"/>
      <c r="CJ57" s="2126"/>
      <c r="CK57" s="288"/>
      <c r="DB57" s="50"/>
    </row>
    <row r="58" spans="2:106" ht="9.9499999999999993" customHeight="1" thickBot="1">
      <c r="B58" s="665"/>
      <c r="C58" s="683"/>
      <c r="D58" s="684"/>
      <c r="E58" s="684"/>
      <c r="F58" s="684"/>
      <c r="G58" s="684"/>
      <c r="H58" s="684"/>
      <c r="I58" s="684"/>
      <c r="J58" s="684"/>
      <c r="K58" s="684"/>
      <c r="L58" s="684"/>
      <c r="M58" s="684"/>
      <c r="N58" s="684"/>
      <c r="O58" s="685"/>
      <c r="P58" s="686"/>
      <c r="Q58" s="2142"/>
      <c r="R58" s="2143"/>
      <c r="S58" s="2143"/>
      <c r="T58" s="2143"/>
      <c r="U58" s="2143"/>
      <c r="V58" s="2143"/>
      <c r="W58" s="2143"/>
      <c r="X58" s="2143"/>
      <c r="Y58" s="2143"/>
      <c r="Z58" s="2143"/>
      <c r="AA58" s="2143"/>
      <c r="AB58" s="2143"/>
      <c r="AC58" s="2143"/>
      <c r="AD58" s="2144"/>
      <c r="AE58" s="687"/>
      <c r="AF58" s="2145"/>
      <c r="AG58" s="2145"/>
      <c r="AH58" s="2145"/>
      <c r="AI58" s="2145"/>
      <c r="AJ58" s="2145"/>
      <c r="AK58" s="2145"/>
      <c r="AL58" s="2145"/>
      <c r="AM58" s="2145"/>
      <c r="AN58" s="2145"/>
      <c r="AO58" s="2145"/>
      <c r="AP58" s="2145"/>
      <c r="AQ58" s="2145"/>
      <c r="AR58" s="2145"/>
      <c r="AS58" s="2145"/>
      <c r="AT58" s="2145"/>
      <c r="AU58" s="2145"/>
      <c r="AV58" s="2145"/>
      <c r="AW58" s="2145"/>
      <c r="AX58" s="2145"/>
      <c r="AY58" s="2145"/>
      <c r="AZ58" s="2145"/>
      <c r="BA58" s="2145"/>
      <c r="BB58" s="2145"/>
      <c r="BC58" s="2145"/>
      <c r="BD58" s="2145"/>
      <c r="BE58" s="2145"/>
      <c r="BF58" s="2145"/>
      <c r="BG58" s="2145"/>
      <c r="BH58" s="2145"/>
      <c r="BI58" s="2145"/>
      <c r="BJ58" s="2145"/>
      <c r="BK58" s="2145"/>
      <c r="BL58" s="2145"/>
      <c r="BM58" s="2145"/>
      <c r="BN58" s="2145"/>
      <c r="BO58" s="2145"/>
      <c r="BP58" s="2145"/>
      <c r="BQ58" s="2145"/>
      <c r="BR58" s="2145"/>
      <c r="BS58" s="2145"/>
      <c r="BT58" s="2145"/>
      <c r="BU58" s="688"/>
      <c r="BV58" s="665"/>
      <c r="BW58" s="285"/>
      <c r="BX58" s="285"/>
      <c r="BY58" s="285"/>
      <c r="BZ58" s="285"/>
      <c r="CA58" s="2127"/>
      <c r="CB58" s="2128"/>
      <c r="CC58" s="2128"/>
      <c r="CD58" s="2128"/>
      <c r="CE58" s="2128"/>
      <c r="CF58" s="2128"/>
      <c r="CG58" s="2128"/>
      <c r="CH58" s="2128"/>
      <c r="CI58" s="2128"/>
      <c r="CJ58" s="2129"/>
      <c r="CK58" s="288"/>
      <c r="DB58" s="50"/>
    </row>
    <row r="59" spans="2:106" ht="9.75" customHeight="1" thickTop="1">
      <c r="B59" s="665"/>
      <c r="C59" s="674"/>
      <c r="D59" s="2070" t="s">
        <v>9</v>
      </c>
      <c r="E59" s="2070"/>
      <c r="F59" s="2070"/>
      <c r="G59" s="2079" t="s">
        <v>579</v>
      </c>
      <c r="H59" s="2079"/>
      <c r="I59" s="2079"/>
      <c r="J59" s="2079"/>
      <c r="K59" s="2079"/>
      <c r="L59" s="2079"/>
      <c r="M59" s="2079"/>
      <c r="N59" s="2079"/>
      <c r="O59" s="2079"/>
      <c r="P59" s="2080"/>
      <c r="Q59" s="2130" t="s">
        <v>464</v>
      </c>
      <c r="R59" s="2131"/>
      <c r="S59" s="2131"/>
      <c r="T59" s="2131"/>
      <c r="U59" s="2131"/>
      <c r="V59" s="2131"/>
      <c r="W59" s="2131"/>
      <c r="X59" s="2131"/>
      <c r="Y59" s="2131"/>
      <c r="Z59" s="2131"/>
      <c r="AA59" s="2131"/>
      <c r="AB59" s="2131"/>
      <c r="AC59" s="2131"/>
      <c r="AD59" s="2132"/>
      <c r="AE59" s="2146" t="s">
        <v>576</v>
      </c>
      <c r="AF59" s="2147"/>
      <c r="AG59" s="2147"/>
      <c r="AH59" s="2147"/>
      <c r="AI59" s="689"/>
      <c r="AJ59" s="2148"/>
      <c r="AK59" s="2149"/>
      <c r="AL59" s="2149"/>
      <c r="AM59" s="2149"/>
      <c r="AN59" s="2149"/>
      <c r="AO59" s="2149"/>
      <c r="AP59" s="2149"/>
      <c r="AQ59" s="2149"/>
      <c r="AR59" s="2149"/>
      <c r="AS59" s="2149"/>
      <c r="AT59" s="2149"/>
      <c r="AU59" s="2149"/>
      <c r="AV59" s="2149"/>
      <c r="AW59" s="2149"/>
      <c r="AX59" s="2149"/>
      <c r="AY59" s="2149"/>
      <c r="AZ59" s="2149"/>
      <c r="BA59" s="2149"/>
      <c r="BB59" s="2149"/>
      <c r="BC59" s="2149"/>
      <c r="BD59" s="2149"/>
      <c r="BE59" s="2149"/>
      <c r="BF59" s="2149"/>
      <c r="BG59" s="2149"/>
      <c r="BH59" s="2149"/>
      <c r="BI59" s="2149"/>
      <c r="BJ59" s="2149"/>
      <c r="BK59" s="2149"/>
      <c r="BL59" s="2149"/>
      <c r="BM59" s="2149"/>
      <c r="BN59" s="2149"/>
      <c r="BO59" s="2149"/>
      <c r="BP59" s="2149"/>
      <c r="BQ59" s="2149"/>
      <c r="BR59" s="2149"/>
      <c r="BS59" s="2149"/>
      <c r="BT59" s="2149"/>
      <c r="BU59" s="679"/>
      <c r="BV59" s="665"/>
      <c r="BW59" s="285"/>
      <c r="BX59" s="285"/>
      <c r="BY59" s="285"/>
      <c r="BZ59" s="285"/>
      <c r="CA59" s="285"/>
      <c r="CB59" s="285"/>
      <c r="CC59" s="285"/>
      <c r="CD59" s="285"/>
      <c r="CE59" s="285"/>
      <c r="CF59" s="285"/>
      <c r="CG59" s="285"/>
      <c r="CH59" s="285"/>
      <c r="CI59" s="285"/>
      <c r="CJ59" s="285"/>
      <c r="CK59" s="285"/>
      <c r="DB59" s="50"/>
    </row>
    <row r="60" spans="2:106" ht="9.9499999999999993" customHeight="1">
      <c r="B60" s="665"/>
      <c r="C60" s="674"/>
      <c r="D60" s="2070"/>
      <c r="E60" s="2070"/>
      <c r="F60" s="2070"/>
      <c r="G60" s="2079"/>
      <c r="H60" s="2079"/>
      <c r="I60" s="2079"/>
      <c r="J60" s="2079"/>
      <c r="K60" s="2079"/>
      <c r="L60" s="2079"/>
      <c r="M60" s="2079"/>
      <c r="N60" s="2079"/>
      <c r="O60" s="2079"/>
      <c r="P60" s="2080"/>
      <c r="Q60" s="2133"/>
      <c r="R60" s="2134"/>
      <c r="S60" s="2134"/>
      <c r="T60" s="2134"/>
      <c r="U60" s="2134"/>
      <c r="V60" s="2134"/>
      <c r="W60" s="2134"/>
      <c r="X60" s="2134"/>
      <c r="Y60" s="2134"/>
      <c r="Z60" s="2134"/>
      <c r="AA60" s="2134"/>
      <c r="AB60" s="2134"/>
      <c r="AC60" s="2134"/>
      <c r="AD60" s="2135"/>
      <c r="AE60" s="2073"/>
      <c r="AF60" s="2074"/>
      <c r="AG60" s="2074"/>
      <c r="AH60" s="2074"/>
      <c r="AI60" s="672"/>
      <c r="AJ60" s="2120"/>
      <c r="AK60" s="2120"/>
      <c r="AL60" s="2120"/>
      <c r="AM60" s="2120"/>
      <c r="AN60" s="2120"/>
      <c r="AO60" s="2120"/>
      <c r="AP60" s="2120"/>
      <c r="AQ60" s="2120"/>
      <c r="AR60" s="2120"/>
      <c r="AS60" s="2120"/>
      <c r="AT60" s="2120"/>
      <c r="AU60" s="2120"/>
      <c r="AV60" s="2120"/>
      <c r="AW60" s="2120"/>
      <c r="AX60" s="2120"/>
      <c r="AY60" s="2120"/>
      <c r="AZ60" s="2120"/>
      <c r="BA60" s="2120"/>
      <c r="BB60" s="2120"/>
      <c r="BC60" s="2120"/>
      <c r="BD60" s="2120"/>
      <c r="BE60" s="2120"/>
      <c r="BF60" s="2120"/>
      <c r="BG60" s="2120"/>
      <c r="BH60" s="2120"/>
      <c r="BI60" s="2120"/>
      <c r="BJ60" s="2120"/>
      <c r="BK60" s="2120"/>
      <c r="BL60" s="2120"/>
      <c r="BM60" s="2120"/>
      <c r="BN60" s="2120"/>
      <c r="BO60" s="2120"/>
      <c r="BP60" s="2120"/>
      <c r="BQ60" s="2120"/>
      <c r="BR60" s="2120"/>
      <c r="BS60" s="2120"/>
      <c r="BT60" s="2120"/>
      <c r="BU60" s="673"/>
      <c r="BV60" s="665"/>
      <c r="BW60" s="285"/>
      <c r="BX60" s="285"/>
      <c r="BY60" s="285"/>
      <c r="BZ60" s="285"/>
      <c r="CA60" s="285"/>
      <c r="CB60" s="285"/>
      <c r="CC60" s="285"/>
      <c r="CD60" s="285"/>
      <c r="CE60" s="285"/>
      <c r="CF60" s="285"/>
      <c r="CG60" s="285"/>
      <c r="CH60" s="285"/>
      <c r="CI60" s="285"/>
      <c r="CJ60" s="285"/>
      <c r="CK60" s="285"/>
      <c r="DB60" s="50"/>
    </row>
    <row r="61" spans="2:106" ht="9.9499999999999993" customHeight="1">
      <c r="B61" s="665"/>
      <c r="C61" s="674"/>
      <c r="D61" s="690"/>
      <c r="E61" s="690"/>
      <c r="F61" s="690"/>
      <c r="G61" s="691"/>
      <c r="H61" s="691"/>
      <c r="I61" s="691"/>
      <c r="J61" s="691"/>
      <c r="K61" s="691"/>
      <c r="L61" s="691"/>
      <c r="M61" s="691"/>
      <c r="N61" s="691"/>
      <c r="O61" s="691"/>
      <c r="P61" s="692"/>
      <c r="Q61" s="2133"/>
      <c r="R61" s="2134"/>
      <c r="S61" s="2134"/>
      <c r="T61" s="2134"/>
      <c r="U61" s="2134"/>
      <c r="V61" s="2134"/>
      <c r="W61" s="2134"/>
      <c r="X61" s="2134"/>
      <c r="Y61" s="2134"/>
      <c r="Z61" s="2134"/>
      <c r="AA61" s="2134"/>
      <c r="AB61" s="2134"/>
      <c r="AC61" s="2134"/>
      <c r="AD61" s="2135"/>
      <c r="AE61" s="678"/>
      <c r="AF61" s="2081"/>
      <c r="AG61" s="2082"/>
      <c r="AH61" s="2082"/>
      <c r="AI61" s="2082"/>
      <c r="AJ61" s="2082"/>
      <c r="AK61" s="2082"/>
      <c r="AL61" s="2082"/>
      <c r="AM61" s="2082"/>
      <c r="AN61" s="2082"/>
      <c r="AO61" s="2082"/>
      <c r="AP61" s="2082"/>
      <c r="AQ61" s="2082"/>
      <c r="AR61" s="2082"/>
      <c r="AS61" s="2082"/>
      <c r="AT61" s="2082"/>
      <c r="AU61" s="2082"/>
      <c r="AV61" s="2082"/>
      <c r="AW61" s="2082"/>
      <c r="AX61" s="2082"/>
      <c r="AY61" s="2082"/>
      <c r="AZ61" s="2082"/>
      <c r="BA61" s="2082"/>
      <c r="BB61" s="2082"/>
      <c r="BC61" s="2082"/>
      <c r="BD61" s="2082"/>
      <c r="BE61" s="2082"/>
      <c r="BF61" s="2082"/>
      <c r="BG61" s="2082"/>
      <c r="BH61" s="2082"/>
      <c r="BI61" s="2082"/>
      <c r="BJ61" s="2082"/>
      <c r="BK61" s="2082"/>
      <c r="BL61" s="2082"/>
      <c r="BM61" s="2082"/>
      <c r="BN61" s="2082"/>
      <c r="BO61" s="2082"/>
      <c r="BP61" s="2082"/>
      <c r="BQ61" s="2082"/>
      <c r="BR61" s="2082"/>
      <c r="BS61" s="2082"/>
      <c r="BT61" s="2082"/>
      <c r="BU61" s="679"/>
      <c r="BV61" s="665"/>
      <c r="BW61" s="285"/>
      <c r="BX61" s="285"/>
      <c r="BY61" s="285"/>
      <c r="BZ61" s="285"/>
      <c r="CA61" s="285"/>
      <c r="CB61" s="285"/>
      <c r="CC61" s="285"/>
      <c r="CD61" s="285"/>
      <c r="CE61" s="285"/>
      <c r="CF61" s="285"/>
      <c r="CG61" s="285"/>
      <c r="CH61" s="285"/>
      <c r="CI61" s="285"/>
      <c r="CJ61" s="285"/>
      <c r="CK61" s="285"/>
      <c r="DB61" s="50"/>
    </row>
    <row r="62" spans="2:106" ht="9.9499999999999993" customHeight="1">
      <c r="B62" s="665"/>
      <c r="C62" s="693"/>
      <c r="D62" s="694"/>
      <c r="E62" s="694"/>
      <c r="F62" s="694"/>
      <c r="G62" s="694"/>
      <c r="H62" s="694"/>
      <c r="I62" s="694"/>
      <c r="J62" s="694"/>
      <c r="K62" s="694"/>
      <c r="L62" s="694"/>
      <c r="M62" s="694"/>
      <c r="N62" s="694"/>
      <c r="O62" s="695"/>
      <c r="P62" s="696"/>
      <c r="Q62" s="2133"/>
      <c r="R62" s="2134"/>
      <c r="S62" s="2134"/>
      <c r="T62" s="2134"/>
      <c r="U62" s="2134"/>
      <c r="V62" s="2134"/>
      <c r="W62" s="2134"/>
      <c r="X62" s="2134"/>
      <c r="Y62" s="2134"/>
      <c r="Z62" s="2134"/>
      <c r="AA62" s="2134"/>
      <c r="AB62" s="2134"/>
      <c r="AC62" s="2134"/>
      <c r="AD62" s="2135"/>
      <c r="AE62" s="678"/>
      <c r="AF62" s="2083"/>
      <c r="AG62" s="2084"/>
      <c r="AH62" s="2084"/>
      <c r="AI62" s="2084"/>
      <c r="AJ62" s="2084"/>
      <c r="AK62" s="2084"/>
      <c r="AL62" s="2084"/>
      <c r="AM62" s="2084"/>
      <c r="AN62" s="2084"/>
      <c r="AO62" s="2084"/>
      <c r="AP62" s="2084"/>
      <c r="AQ62" s="2084"/>
      <c r="AR62" s="2084"/>
      <c r="AS62" s="2084"/>
      <c r="AT62" s="2084"/>
      <c r="AU62" s="2084"/>
      <c r="AV62" s="2084"/>
      <c r="AW62" s="2084"/>
      <c r="AX62" s="2084"/>
      <c r="AY62" s="2084"/>
      <c r="AZ62" s="2084"/>
      <c r="BA62" s="2084"/>
      <c r="BB62" s="2084"/>
      <c r="BC62" s="2084"/>
      <c r="BD62" s="2084"/>
      <c r="BE62" s="2084"/>
      <c r="BF62" s="2084"/>
      <c r="BG62" s="2084"/>
      <c r="BH62" s="2084"/>
      <c r="BI62" s="2084"/>
      <c r="BJ62" s="2084"/>
      <c r="BK62" s="2084"/>
      <c r="BL62" s="2084"/>
      <c r="BM62" s="2084"/>
      <c r="BN62" s="2084"/>
      <c r="BO62" s="2084"/>
      <c r="BP62" s="2084"/>
      <c r="BQ62" s="2084"/>
      <c r="BR62" s="2084"/>
      <c r="BS62" s="2084"/>
      <c r="BT62" s="2084"/>
      <c r="BU62" s="679"/>
      <c r="BV62" s="665"/>
      <c r="BW62" s="285"/>
      <c r="BX62" s="285"/>
      <c r="BY62" s="285"/>
      <c r="BZ62" s="285"/>
      <c r="CA62" s="285"/>
      <c r="CB62" s="285"/>
      <c r="CC62" s="285"/>
      <c r="CD62" s="285"/>
      <c r="CE62" s="285"/>
      <c r="CF62" s="285"/>
      <c r="CG62" s="285"/>
      <c r="CH62" s="285"/>
      <c r="CI62" s="285"/>
      <c r="CJ62" s="285"/>
      <c r="CK62" s="285"/>
      <c r="DB62" s="50"/>
    </row>
    <row r="63" spans="2:106" ht="9.9499999999999993" customHeight="1">
      <c r="B63" s="665"/>
      <c r="C63" s="674"/>
      <c r="D63" s="2070" t="s">
        <v>9</v>
      </c>
      <c r="E63" s="2070"/>
      <c r="F63" s="2070"/>
      <c r="G63" s="2079" t="s">
        <v>580</v>
      </c>
      <c r="H63" s="2079"/>
      <c r="I63" s="2079"/>
      <c r="J63" s="2079"/>
      <c r="K63" s="2079"/>
      <c r="L63" s="2079"/>
      <c r="M63" s="2079"/>
      <c r="N63" s="2079"/>
      <c r="O63" s="2079"/>
      <c r="P63" s="2080"/>
      <c r="Q63" s="2133"/>
      <c r="R63" s="2134"/>
      <c r="S63" s="2134"/>
      <c r="T63" s="2134"/>
      <c r="U63" s="2134"/>
      <c r="V63" s="2134"/>
      <c r="W63" s="2134"/>
      <c r="X63" s="2134"/>
      <c r="Y63" s="2134"/>
      <c r="Z63" s="2134"/>
      <c r="AA63" s="2134"/>
      <c r="AB63" s="2134"/>
      <c r="AC63" s="2134"/>
      <c r="AD63" s="2135"/>
      <c r="AE63" s="678"/>
      <c r="AF63" s="2083"/>
      <c r="AG63" s="2084"/>
      <c r="AH63" s="2084"/>
      <c r="AI63" s="2084"/>
      <c r="AJ63" s="2084"/>
      <c r="AK63" s="2084"/>
      <c r="AL63" s="2084"/>
      <c r="AM63" s="2084"/>
      <c r="AN63" s="2084"/>
      <c r="AO63" s="2084"/>
      <c r="AP63" s="2084"/>
      <c r="AQ63" s="2084"/>
      <c r="AR63" s="2084"/>
      <c r="AS63" s="2084"/>
      <c r="AT63" s="2084"/>
      <c r="AU63" s="2084"/>
      <c r="AV63" s="2084"/>
      <c r="AW63" s="2084"/>
      <c r="AX63" s="2084"/>
      <c r="AY63" s="2084"/>
      <c r="AZ63" s="2084"/>
      <c r="BA63" s="2084"/>
      <c r="BB63" s="2084"/>
      <c r="BC63" s="2084"/>
      <c r="BD63" s="2084"/>
      <c r="BE63" s="2084"/>
      <c r="BF63" s="2084"/>
      <c r="BG63" s="2084"/>
      <c r="BH63" s="2084"/>
      <c r="BI63" s="2084"/>
      <c r="BJ63" s="2084"/>
      <c r="BK63" s="2084"/>
      <c r="BL63" s="2084"/>
      <c r="BM63" s="2084"/>
      <c r="BN63" s="2084"/>
      <c r="BO63" s="2084"/>
      <c r="BP63" s="2084"/>
      <c r="BQ63" s="2084"/>
      <c r="BR63" s="2084"/>
      <c r="BS63" s="2084"/>
      <c r="BT63" s="2084"/>
      <c r="BU63" s="679"/>
      <c r="BV63" s="665"/>
      <c r="DB63" s="50"/>
    </row>
    <row r="64" spans="2:106" ht="9" customHeight="1">
      <c r="B64" s="665"/>
      <c r="C64" s="674"/>
      <c r="D64" s="2070"/>
      <c r="E64" s="2070"/>
      <c r="F64" s="2070"/>
      <c r="G64" s="2079"/>
      <c r="H64" s="2079"/>
      <c r="I64" s="2079"/>
      <c r="J64" s="2079"/>
      <c r="K64" s="2079"/>
      <c r="L64" s="2079"/>
      <c r="M64" s="2079"/>
      <c r="N64" s="2079"/>
      <c r="O64" s="2079"/>
      <c r="P64" s="2080"/>
      <c r="Q64" s="2133"/>
      <c r="R64" s="2134"/>
      <c r="S64" s="2134"/>
      <c r="T64" s="2134"/>
      <c r="U64" s="2134"/>
      <c r="V64" s="2134"/>
      <c r="W64" s="2134"/>
      <c r="X64" s="2134"/>
      <c r="Y64" s="2134"/>
      <c r="Z64" s="2134"/>
      <c r="AA64" s="2134"/>
      <c r="AB64" s="2134"/>
      <c r="AC64" s="2134"/>
      <c r="AD64" s="2135"/>
      <c r="AE64" s="678"/>
      <c r="AF64" s="2084"/>
      <c r="AG64" s="2084"/>
      <c r="AH64" s="2084"/>
      <c r="AI64" s="2084"/>
      <c r="AJ64" s="2084"/>
      <c r="AK64" s="2084"/>
      <c r="AL64" s="2084"/>
      <c r="AM64" s="2084"/>
      <c r="AN64" s="2084"/>
      <c r="AO64" s="2084"/>
      <c r="AP64" s="2084"/>
      <c r="AQ64" s="2084"/>
      <c r="AR64" s="2084"/>
      <c r="AS64" s="2084"/>
      <c r="AT64" s="2084"/>
      <c r="AU64" s="2084"/>
      <c r="AV64" s="2084"/>
      <c r="AW64" s="2084"/>
      <c r="AX64" s="2084"/>
      <c r="AY64" s="2084"/>
      <c r="AZ64" s="2084"/>
      <c r="BA64" s="2084"/>
      <c r="BB64" s="2084"/>
      <c r="BC64" s="2084"/>
      <c r="BD64" s="2084"/>
      <c r="BE64" s="2084"/>
      <c r="BF64" s="2084"/>
      <c r="BG64" s="2084"/>
      <c r="BH64" s="2084"/>
      <c r="BI64" s="2084"/>
      <c r="BJ64" s="2084"/>
      <c r="BK64" s="2084"/>
      <c r="BL64" s="2084"/>
      <c r="BM64" s="2084"/>
      <c r="BN64" s="2084"/>
      <c r="BO64" s="2084"/>
      <c r="BP64" s="2084"/>
      <c r="BQ64" s="2084"/>
      <c r="BR64" s="2084"/>
      <c r="BS64" s="2084"/>
      <c r="BT64" s="2084"/>
      <c r="BU64" s="679"/>
      <c r="BV64" s="665"/>
      <c r="BW64" s="64"/>
    </row>
    <row r="65" spans="2:106" ht="9" customHeight="1" thickBot="1">
      <c r="B65" s="665"/>
      <c r="C65" s="697"/>
      <c r="D65" s="698"/>
      <c r="E65" s="698"/>
      <c r="F65" s="698"/>
      <c r="G65" s="699"/>
      <c r="H65" s="699"/>
      <c r="I65" s="699"/>
      <c r="J65" s="699"/>
      <c r="K65" s="699"/>
      <c r="L65" s="699"/>
      <c r="M65" s="699"/>
      <c r="N65" s="699"/>
      <c r="O65" s="700"/>
      <c r="P65" s="701"/>
      <c r="Q65" s="2136"/>
      <c r="R65" s="2137"/>
      <c r="S65" s="2137"/>
      <c r="T65" s="2137"/>
      <c r="U65" s="2137"/>
      <c r="V65" s="2137"/>
      <c r="W65" s="2137"/>
      <c r="X65" s="2137"/>
      <c r="Y65" s="2137"/>
      <c r="Z65" s="2137"/>
      <c r="AA65" s="2137"/>
      <c r="AB65" s="2137"/>
      <c r="AC65" s="2137"/>
      <c r="AD65" s="2138"/>
      <c r="AE65" s="702"/>
      <c r="AF65" s="2085"/>
      <c r="AG65" s="2085"/>
      <c r="AH65" s="2085"/>
      <c r="AI65" s="2085"/>
      <c r="AJ65" s="2085"/>
      <c r="AK65" s="2085"/>
      <c r="AL65" s="2085"/>
      <c r="AM65" s="2085"/>
      <c r="AN65" s="2085"/>
      <c r="AO65" s="2085"/>
      <c r="AP65" s="2085"/>
      <c r="AQ65" s="2085"/>
      <c r="AR65" s="2085"/>
      <c r="AS65" s="2085"/>
      <c r="AT65" s="2085"/>
      <c r="AU65" s="2085"/>
      <c r="AV65" s="2085"/>
      <c r="AW65" s="2085"/>
      <c r="AX65" s="2085"/>
      <c r="AY65" s="2085"/>
      <c r="AZ65" s="2085"/>
      <c r="BA65" s="2085"/>
      <c r="BB65" s="2085"/>
      <c r="BC65" s="2085"/>
      <c r="BD65" s="2085"/>
      <c r="BE65" s="2085"/>
      <c r="BF65" s="2085"/>
      <c r="BG65" s="2085"/>
      <c r="BH65" s="2085"/>
      <c r="BI65" s="2085"/>
      <c r="BJ65" s="2085"/>
      <c r="BK65" s="2085"/>
      <c r="BL65" s="2085"/>
      <c r="BM65" s="2085"/>
      <c r="BN65" s="2085"/>
      <c r="BO65" s="2085"/>
      <c r="BP65" s="2085"/>
      <c r="BQ65" s="2085"/>
      <c r="BR65" s="2085"/>
      <c r="BS65" s="2085"/>
      <c r="BT65" s="2085"/>
      <c r="BU65" s="703"/>
      <c r="BV65" s="665"/>
      <c r="BW65" s="66"/>
    </row>
    <row r="66" spans="2:106" ht="9" customHeight="1">
      <c r="B66" s="1961" t="s">
        <v>153</v>
      </c>
      <c r="C66" s="1961"/>
      <c r="D66" s="1961"/>
      <c r="E66" s="1961"/>
      <c r="F66" s="1961"/>
      <c r="G66" s="1961"/>
      <c r="H66" s="1961"/>
      <c r="I66" s="1961"/>
      <c r="J66" s="1961"/>
      <c r="K66" s="1961"/>
      <c r="L66" s="1961"/>
      <c r="M66" s="1961"/>
      <c r="N66" s="1961"/>
      <c r="O66" s="1961"/>
      <c r="P66" s="1961"/>
      <c r="Q66" s="1961"/>
      <c r="R66" s="1961"/>
      <c r="S66" s="1961"/>
      <c r="T66" s="1961"/>
      <c r="U66" s="1961"/>
      <c r="V66" s="1961"/>
      <c r="W66" s="1961"/>
      <c r="X66" s="1961"/>
      <c r="Y66" s="1961"/>
      <c r="Z66" s="1961"/>
      <c r="AA66" s="1961"/>
      <c r="AB66" s="1961"/>
      <c r="AC66" s="1961"/>
      <c r="AD66" s="1961"/>
      <c r="AE66" s="1961"/>
      <c r="AF66" s="1961"/>
      <c r="AG66" s="1961"/>
      <c r="AH66" s="1961"/>
      <c r="AI66" s="1961"/>
      <c r="AJ66" s="704"/>
      <c r="AK66" s="704"/>
      <c r="AL66" s="704"/>
      <c r="AM66" s="704"/>
      <c r="AN66" s="704"/>
      <c r="AO66" s="704"/>
      <c r="AP66" s="704"/>
      <c r="AQ66" s="704"/>
      <c r="AR66" s="704"/>
      <c r="AS66" s="704"/>
      <c r="AT66" s="704"/>
      <c r="AU66" s="704"/>
      <c r="AV66" s="704"/>
      <c r="AW66" s="704"/>
      <c r="AX66" s="704"/>
      <c r="AY66" s="704"/>
      <c r="AZ66" s="704"/>
      <c r="BA66" s="704"/>
      <c r="BB66" s="704"/>
      <c r="BC66" s="704"/>
      <c r="BD66" s="704"/>
      <c r="BE66" s="704"/>
      <c r="BF66" s="704"/>
      <c r="BG66" s="704"/>
      <c r="BH66" s="704"/>
      <c r="BI66" s="704"/>
      <c r="BJ66" s="704"/>
      <c r="BK66" s="704"/>
      <c r="BL66" s="704"/>
      <c r="BM66" s="704"/>
      <c r="BN66" s="704"/>
      <c r="BO66" s="704"/>
      <c r="BP66" s="704"/>
      <c r="BQ66" s="704"/>
      <c r="BR66" s="704"/>
      <c r="BS66" s="704"/>
      <c r="BT66" s="704"/>
      <c r="BU66" s="704"/>
      <c r="BV66" s="704"/>
      <c r="BW66" s="66"/>
    </row>
    <row r="67" spans="2:106" ht="9" customHeight="1" thickBot="1">
      <c r="B67" s="1961"/>
      <c r="C67" s="1961"/>
      <c r="D67" s="1961"/>
      <c r="E67" s="1961"/>
      <c r="F67" s="1961"/>
      <c r="G67" s="1961"/>
      <c r="H67" s="1961"/>
      <c r="I67" s="1961"/>
      <c r="J67" s="1961"/>
      <c r="K67" s="1961"/>
      <c r="L67" s="1961"/>
      <c r="M67" s="1961"/>
      <c r="N67" s="1961"/>
      <c r="O67" s="1961"/>
      <c r="P67" s="1961"/>
      <c r="Q67" s="1961"/>
      <c r="R67" s="1961"/>
      <c r="S67" s="1961"/>
      <c r="T67" s="1961"/>
      <c r="U67" s="1961"/>
      <c r="V67" s="1961"/>
      <c r="W67" s="1961"/>
      <c r="X67" s="1961"/>
      <c r="Y67" s="1961"/>
      <c r="Z67" s="1961"/>
      <c r="AA67" s="1961"/>
      <c r="AB67" s="1961"/>
      <c r="AC67" s="1961"/>
      <c r="AD67" s="1961"/>
      <c r="AE67" s="1961"/>
      <c r="AF67" s="1961"/>
      <c r="AG67" s="1961"/>
      <c r="AH67" s="1961"/>
      <c r="AI67" s="1961"/>
      <c r="AJ67" s="704"/>
      <c r="AK67" s="704"/>
      <c r="AL67" s="704"/>
      <c r="AM67" s="704"/>
      <c r="AN67" s="704"/>
      <c r="AO67" s="704"/>
      <c r="AP67" s="704"/>
      <c r="AQ67" s="704"/>
      <c r="AR67" s="704"/>
      <c r="AS67" s="704"/>
      <c r="AT67" s="704"/>
      <c r="AU67" s="704"/>
      <c r="AV67" s="704"/>
      <c r="AW67" s="704"/>
      <c r="AX67" s="704"/>
      <c r="AY67" s="704"/>
      <c r="AZ67" s="704"/>
      <c r="BA67" s="704"/>
      <c r="BB67" s="704"/>
      <c r="BC67" s="704"/>
      <c r="BD67" s="704"/>
      <c r="BE67" s="704"/>
      <c r="BF67" s="704"/>
      <c r="BG67" s="704"/>
      <c r="BH67" s="704"/>
      <c r="BI67" s="704"/>
      <c r="BJ67" s="704"/>
      <c r="BK67" s="704"/>
      <c r="BL67" s="704"/>
      <c r="BM67" s="704"/>
      <c r="BN67" s="704"/>
      <c r="BO67" s="704"/>
      <c r="BP67" s="704"/>
      <c r="BQ67" s="704"/>
      <c r="BR67" s="704"/>
      <c r="BS67" s="704"/>
      <c r="BT67" s="704"/>
      <c r="BU67" s="704"/>
      <c r="BV67" s="704"/>
      <c r="BW67" s="66"/>
    </row>
    <row r="68" spans="2:106" ht="12" customHeight="1">
      <c r="B68" s="704"/>
      <c r="C68" s="705"/>
      <c r="D68" s="2086" t="s">
        <v>154</v>
      </c>
      <c r="E68" s="2086"/>
      <c r="F68" s="2086"/>
      <c r="G68" s="2086"/>
      <c r="H68" s="2086"/>
      <c r="I68" s="2086"/>
      <c r="J68" s="2086"/>
      <c r="K68" s="2086"/>
      <c r="L68" s="2086"/>
      <c r="M68" s="2086"/>
      <c r="N68" s="2086"/>
      <c r="O68" s="2086"/>
      <c r="P68" s="706"/>
      <c r="Q68" s="1968"/>
      <c r="R68" s="1970"/>
      <c r="S68" s="1970"/>
      <c r="T68" s="1970"/>
      <c r="U68" s="1970"/>
      <c r="V68" s="1970"/>
      <c r="W68" s="1970"/>
      <c r="X68" s="1970"/>
      <c r="Y68" s="1972" t="s">
        <v>2</v>
      </c>
      <c r="Z68" s="1972"/>
      <c r="AA68" s="1974"/>
      <c r="AB68" s="1974"/>
      <c r="AC68" s="1974"/>
      <c r="AD68" s="1972" t="s">
        <v>1</v>
      </c>
      <c r="AE68" s="1972"/>
      <c r="AF68" s="1974"/>
      <c r="AG68" s="1974"/>
      <c r="AH68" s="1974"/>
      <c r="AI68" s="1972" t="s">
        <v>0</v>
      </c>
      <c r="AJ68" s="1972"/>
      <c r="AK68" s="707"/>
      <c r="AL68" s="708"/>
      <c r="AM68" s="2088" t="s">
        <v>376</v>
      </c>
      <c r="AN68" s="2089"/>
      <c r="AO68" s="2089"/>
      <c r="AP68" s="2089"/>
      <c r="AQ68" s="2089"/>
      <c r="AR68" s="2089"/>
      <c r="AS68" s="2089"/>
      <c r="AT68" s="2089"/>
      <c r="AU68" s="2089"/>
      <c r="AV68" s="2089"/>
      <c r="AW68" s="709"/>
      <c r="AX68" s="2116" t="s">
        <v>108</v>
      </c>
      <c r="AY68" s="2116"/>
      <c r="AZ68" s="2116"/>
      <c r="BA68" s="1926" t="s">
        <v>465</v>
      </c>
      <c r="BB68" s="1927"/>
      <c r="BC68" s="1927"/>
      <c r="BD68" s="1927"/>
      <c r="BE68" s="1927"/>
      <c r="BF68" s="1928"/>
      <c r="BG68" s="1962"/>
      <c r="BH68" s="1963"/>
      <c r="BI68" s="1964"/>
      <c r="BJ68" s="1962"/>
      <c r="BK68" s="1963"/>
      <c r="BL68" s="1964"/>
      <c r="BM68" s="1962"/>
      <c r="BN68" s="1963"/>
      <c r="BO68" s="1964"/>
      <c r="BP68" s="1962"/>
      <c r="BQ68" s="1963"/>
      <c r="BR68" s="1964"/>
      <c r="BS68" s="1957" t="s">
        <v>109</v>
      </c>
      <c r="BT68" s="1957"/>
      <c r="BU68" s="1958"/>
      <c r="BV68" s="704"/>
      <c r="BW68" s="66"/>
    </row>
    <row r="69" spans="2:106" ht="12" customHeight="1" thickBot="1">
      <c r="B69" s="704"/>
      <c r="C69" s="710"/>
      <c r="D69" s="2087"/>
      <c r="E69" s="2087"/>
      <c r="F69" s="2087"/>
      <c r="G69" s="2087"/>
      <c r="H69" s="2087"/>
      <c r="I69" s="2087"/>
      <c r="J69" s="2087"/>
      <c r="K69" s="2087"/>
      <c r="L69" s="2087"/>
      <c r="M69" s="2087"/>
      <c r="N69" s="2087"/>
      <c r="O69" s="2087"/>
      <c r="P69" s="711"/>
      <c r="Q69" s="1969"/>
      <c r="R69" s="1971"/>
      <c r="S69" s="1971"/>
      <c r="T69" s="1971"/>
      <c r="U69" s="1971"/>
      <c r="V69" s="1971"/>
      <c r="W69" s="1971"/>
      <c r="X69" s="1971"/>
      <c r="Y69" s="1973"/>
      <c r="Z69" s="1973"/>
      <c r="AA69" s="1975"/>
      <c r="AB69" s="1975"/>
      <c r="AC69" s="1975"/>
      <c r="AD69" s="1973"/>
      <c r="AE69" s="1973"/>
      <c r="AF69" s="1975"/>
      <c r="AG69" s="1975"/>
      <c r="AH69" s="1975"/>
      <c r="AI69" s="1973"/>
      <c r="AJ69" s="1973"/>
      <c r="AK69" s="712"/>
      <c r="AL69" s="713"/>
      <c r="AM69" s="2090"/>
      <c r="AN69" s="2090"/>
      <c r="AO69" s="2090"/>
      <c r="AP69" s="2090"/>
      <c r="AQ69" s="2090"/>
      <c r="AR69" s="2090"/>
      <c r="AS69" s="2090"/>
      <c r="AT69" s="2090"/>
      <c r="AU69" s="2090"/>
      <c r="AV69" s="2090"/>
      <c r="AW69" s="714"/>
      <c r="AX69" s="2117"/>
      <c r="AY69" s="2117"/>
      <c r="AZ69" s="2117"/>
      <c r="BA69" s="1929"/>
      <c r="BB69" s="1930"/>
      <c r="BC69" s="1930"/>
      <c r="BD69" s="1930"/>
      <c r="BE69" s="1930"/>
      <c r="BF69" s="1931"/>
      <c r="BG69" s="1965"/>
      <c r="BH69" s="1966"/>
      <c r="BI69" s="1967"/>
      <c r="BJ69" s="1965"/>
      <c r="BK69" s="1966"/>
      <c r="BL69" s="1967"/>
      <c r="BM69" s="1965"/>
      <c r="BN69" s="1966"/>
      <c r="BO69" s="1967"/>
      <c r="BP69" s="1965"/>
      <c r="BQ69" s="1966"/>
      <c r="BR69" s="1967"/>
      <c r="BS69" s="1959"/>
      <c r="BT69" s="1959"/>
      <c r="BU69" s="1960"/>
      <c r="BV69" s="704"/>
      <c r="BW69" s="66"/>
    </row>
    <row r="70" spans="2:106" s="89" customFormat="1" ht="9" customHeight="1">
      <c r="B70" s="715"/>
      <c r="C70" s="716"/>
      <c r="D70" s="717"/>
      <c r="E70" s="717"/>
      <c r="F70" s="717"/>
      <c r="G70" s="717"/>
      <c r="H70" s="717"/>
      <c r="I70" s="717"/>
      <c r="J70" s="717"/>
      <c r="K70" s="717"/>
      <c r="L70" s="717"/>
      <c r="M70" s="717"/>
      <c r="N70" s="717"/>
      <c r="O70" s="717"/>
      <c r="P70" s="716"/>
      <c r="Q70" s="718"/>
      <c r="R70" s="719"/>
      <c r="S70" s="719"/>
      <c r="T70" s="719"/>
      <c r="U70" s="720"/>
      <c r="V70" s="720"/>
      <c r="W70" s="720"/>
      <c r="X70" s="720"/>
      <c r="Y70" s="720"/>
      <c r="Z70" s="720"/>
      <c r="AA70" s="720"/>
      <c r="AB70" s="720"/>
      <c r="AC70" s="720"/>
      <c r="AD70" s="720"/>
      <c r="AE70" s="720"/>
      <c r="AF70" s="720"/>
      <c r="AG70" s="720"/>
      <c r="AH70" s="720"/>
      <c r="AI70" s="720"/>
      <c r="AJ70" s="720"/>
      <c r="AK70" s="720"/>
      <c r="AL70" s="720"/>
      <c r="AM70" s="721"/>
      <c r="AN70" s="721"/>
      <c r="AO70" s="721"/>
      <c r="AP70" s="721"/>
      <c r="AQ70" s="721"/>
      <c r="AR70" s="721"/>
      <c r="AS70" s="721"/>
      <c r="AT70" s="721"/>
      <c r="AU70" s="721"/>
      <c r="AV70" s="721"/>
      <c r="AW70" s="721"/>
      <c r="AX70" s="722"/>
      <c r="AY70" s="722"/>
      <c r="AZ70" s="722"/>
      <c r="BA70" s="723"/>
      <c r="BB70" s="723"/>
      <c r="BC70" s="723"/>
      <c r="BD70" s="2091"/>
      <c r="BE70" s="2091"/>
      <c r="BF70" s="2091"/>
      <c r="BG70" s="2091"/>
      <c r="BH70" s="2091"/>
      <c r="BI70" s="2091"/>
      <c r="BJ70" s="2091"/>
      <c r="BK70" s="2091"/>
      <c r="BL70" s="2091"/>
      <c r="BM70" s="2091"/>
      <c r="BN70" s="2091"/>
      <c r="BO70" s="2091"/>
      <c r="BP70" s="2091"/>
      <c r="BQ70" s="2091"/>
      <c r="BR70" s="2091"/>
      <c r="BS70" s="724"/>
      <c r="BT70" s="724"/>
      <c r="BU70" s="724"/>
      <c r="BV70" s="715"/>
      <c r="BW70" s="88"/>
      <c r="DB70" s="197"/>
    </row>
    <row r="71" spans="2:106" ht="7.9" customHeight="1">
      <c r="B71" s="704"/>
      <c r="C71" s="704"/>
      <c r="D71" s="704"/>
      <c r="E71" s="725"/>
      <c r="F71" s="704"/>
      <c r="G71" s="704"/>
      <c r="H71" s="704"/>
      <c r="I71" s="704"/>
      <c r="J71" s="704"/>
      <c r="K71" s="704"/>
      <c r="L71" s="704"/>
      <c r="M71" s="704"/>
      <c r="N71" s="704"/>
      <c r="O71" s="704"/>
      <c r="P71" s="704"/>
      <c r="Q71" s="725"/>
      <c r="R71" s="704"/>
      <c r="S71" s="704"/>
      <c r="T71" s="704"/>
      <c r="U71" s="704"/>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2092"/>
      <c r="BE71" s="2092"/>
      <c r="BF71" s="2092"/>
      <c r="BG71" s="2092"/>
      <c r="BH71" s="2092"/>
      <c r="BI71" s="2092"/>
      <c r="BJ71" s="2092"/>
      <c r="BK71" s="2092"/>
      <c r="BL71" s="2092"/>
      <c r="BM71" s="2092"/>
      <c r="BN71" s="2092"/>
      <c r="BO71" s="2092"/>
      <c r="BP71" s="2092"/>
      <c r="BQ71" s="2092"/>
      <c r="BR71" s="2092"/>
      <c r="BS71" s="726"/>
      <c r="BT71" s="726"/>
      <c r="BU71" s="726"/>
      <c r="BV71" s="704"/>
      <c r="BW71" s="66"/>
    </row>
    <row r="72" spans="2:106" ht="9" customHeight="1">
      <c r="B72" s="1961" t="s">
        <v>155</v>
      </c>
      <c r="C72" s="1961"/>
      <c r="D72" s="1961"/>
      <c r="E72" s="1961"/>
      <c r="F72" s="1961"/>
      <c r="G72" s="1961"/>
      <c r="H72" s="1961"/>
      <c r="I72" s="1961"/>
      <c r="J72" s="1961"/>
      <c r="K72" s="1961"/>
      <c r="L72" s="1961"/>
      <c r="M72" s="1961"/>
      <c r="N72" s="1961"/>
      <c r="O72" s="1961"/>
      <c r="P72" s="1961"/>
      <c r="Q72" s="1961"/>
      <c r="R72" s="1961"/>
      <c r="S72" s="1961"/>
      <c r="T72" s="1961"/>
      <c r="U72" s="1961"/>
      <c r="V72" s="1961"/>
      <c r="W72" s="1961"/>
      <c r="X72" s="1961"/>
      <c r="Y72" s="1961"/>
      <c r="Z72" s="1961"/>
      <c r="AA72" s="1961"/>
      <c r="AB72" s="1961"/>
      <c r="AC72" s="1961"/>
      <c r="AD72" s="1961"/>
      <c r="AE72" s="1961"/>
      <c r="AF72" s="1961"/>
      <c r="AG72" s="1961"/>
      <c r="AH72" s="1961"/>
      <c r="AI72" s="1961"/>
      <c r="AJ72" s="704"/>
      <c r="AK72" s="704"/>
      <c r="AL72" s="704"/>
      <c r="AM72" s="704"/>
      <c r="AN72" s="704"/>
      <c r="AO72" s="704"/>
      <c r="AP72" s="704"/>
      <c r="AQ72" s="704"/>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704"/>
      <c r="BT72" s="704"/>
      <c r="BU72" s="704"/>
      <c r="BV72" s="727"/>
      <c r="BW72" s="66"/>
    </row>
    <row r="73" spans="2:106" ht="9" customHeight="1" thickBot="1">
      <c r="B73" s="1961"/>
      <c r="C73" s="1961"/>
      <c r="D73" s="1961"/>
      <c r="E73" s="1961"/>
      <c r="F73" s="1961"/>
      <c r="G73" s="1961"/>
      <c r="H73" s="1961"/>
      <c r="I73" s="1961"/>
      <c r="J73" s="1961"/>
      <c r="K73" s="1961"/>
      <c r="L73" s="1961"/>
      <c r="M73" s="1961"/>
      <c r="N73" s="1961"/>
      <c r="O73" s="1961"/>
      <c r="P73" s="1961"/>
      <c r="Q73" s="1961"/>
      <c r="R73" s="1961"/>
      <c r="S73" s="1961"/>
      <c r="T73" s="1961"/>
      <c r="U73" s="1961"/>
      <c r="V73" s="1961"/>
      <c r="W73" s="1961"/>
      <c r="X73" s="1961"/>
      <c r="Y73" s="1961"/>
      <c r="Z73" s="1961"/>
      <c r="AA73" s="1961"/>
      <c r="AB73" s="1961"/>
      <c r="AC73" s="1961"/>
      <c r="AD73" s="1961"/>
      <c r="AE73" s="1961"/>
      <c r="AF73" s="1961"/>
      <c r="AG73" s="1961"/>
      <c r="AH73" s="1961"/>
      <c r="AI73" s="1961"/>
      <c r="AJ73" s="704"/>
      <c r="AK73" s="704"/>
      <c r="AL73" s="704"/>
      <c r="AM73" s="704"/>
      <c r="AN73" s="704"/>
      <c r="AO73" s="704"/>
      <c r="AP73" s="704"/>
      <c r="AQ73" s="704"/>
      <c r="AR73" s="704"/>
      <c r="AS73" s="704"/>
      <c r="AT73" s="704"/>
      <c r="AU73" s="704"/>
      <c r="AV73" s="704"/>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04"/>
      <c r="BW73" s="66"/>
    </row>
    <row r="74" spans="2:106" ht="11.1" customHeight="1">
      <c r="B74" s="704"/>
      <c r="C74" s="705"/>
      <c r="D74" s="1918" t="s">
        <v>156</v>
      </c>
      <c r="E74" s="1918"/>
      <c r="F74" s="1918"/>
      <c r="G74" s="1918"/>
      <c r="H74" s="1918"/>
      <c r="I74" s="1918"/>
      <c r="J74" s="1918"/>
      <c r="K74" s="1918"/>
      <c r="L74" s="1918"/>
      <c r="M74" s="1918"/>
      <c r="N74" s="1918"/>
      <c r="O74" s="1918"/>
      <c r="P74" s="1918"/>
      <c r="Q74" s="1918"/>
      <c r="R74" s="706"/>
      <c r="S74" s="2036"/>
      <c r="T74" s="2037"/>
      <c r="U74" s="2037"/>
      <c r="V74" s="2037"/>
      <c r="W74" s="2037"/>
      <c r="X74" s="2037"/>
      <c r="Y74" s="2037"/>
      <c r="Z74" s="2037"/>
      <c r="AA74" s="2037"/>
      <c r="AB74" s="2037"/>
      <c r="AC74" s="2037"/>
      <c r="AD74" s="2037"/>
      <c r="AE74" s="2040" t="s">
        <v>157</v>
      </c>
      <c r="AF74" s="2040"/>
      <c r="AG74" s="2040"/>
      <c r="AH74" s="2040"/>
      <c r="AI74" s="2041"/>
      <c r="AJ74" s="2044" t="s">
        <v>158</v>
      </c>
      <c r="AK74" s="2045" t="s">
        <v>159</v>
      </c>
      <c r="AL74" s="2045"/>
      <c r="AM74" s="2045"/>
      <c r="AN74" s="2045"/>
      <c r="AO74" s="2045"/>
      <c r="AP74" s="2045"/>
      <c r="AQ74" s="2045"/>
      <c r="AR74" s="2045"/>
      <c r="AS74" s="2045"/>
      <c r="AT74" s="2045"/>
      <c r="AU74" s="2045"/>
      <c r="AV74" s="2045"/>
      <c r="AW74" s="2045"/>
      <c r="AX74" s="2045"/>
      <c r="AY74" s="2045"/>
      <c r="AZ74" s="2045"/>
      <c r="BA74" s="2045"/>
      <c r="BB74" s="2045"/>
      <c r="BC74" s="2045"/>
      <c r="BD74" s="2045"/>
      <c r="BE74" s="2045"/>
      <c r="BF74" s="2045"/>
      <c r="BG74" s="2045"/>
      <c r="BH74" s="2045"/>
      <c r="BI74" s="2045"/>
      <c r="BJ74" s="2045"/>
      <c r="BK74" s="2045"/>
      <c r="BL74" s="2045"/>
      <c r="BM74" s="2045"/>
      <c r="BN74" s="2045"/>
      <c r="BO74" s="2045"/>
      <c r="BP74" s="2045"/>
      <c r="BQ74" s="2045"/>
      <c r="BR74" s="2045"/>
      <c r="BS74" s="2045"/>
      <c r="BT74" s="2045"/>
      <c r="BU74" s="2045"/>
      <c r="BV74" s="2045"/>
      <c r="BW74" s="66"/>
    </row>
    <row r="75" spans="2:106" ht="11.1" customHeight="1">
      <c r="B75" s="704"/>
      <c r="C75" s="729"/>
      <c r="D75" s="1919"/>
      <c r="E75" s="1919"/>
      <c r="F75" s="1919"/>
      <c r="G75" s="1919"/>
      <c r="H75" s="1919"/>
      <c r="I75" s="1919"/>
      <c r="J75" s="1919"/>
      <c r="K75" s="1919"/>
      <c r="L75" s="1919"/>
      <c r="M75" s="1919"/>
      <c r="N75" s="1919"/>
      <c r="O75" s="1919"/>
      <c r="P75" s="1919"/>
      <c r="Q75" s="1919"/>
      <c r="R75" s="730"/>
      <c r="S75" s="2038"/>
      <c r="T75" s="2039"/>
      <c r="U75" s="2039"/>
      <c r="V75" s="2039"/>
      <c r="W75" s="2039"/>
      <c r="X75" s="2039"/>
      <c r="Y75" s="2039"/>
      <c r="Z75" s="2039"/>
      <c r="AA75" s="2039"/>
      <c r="AB75" s="2039"/>
      <c r="AC75" s="2039"/>
      <c r="AD75" s="2039"/>
      <c r="AE75" s="2042"/>
      <c r="AF75" s="2042"/>
      <c r="AG75" s="2042"/>
      <c r="AH75" s="2042"/>
      <c r="AI75" s="2043"/>
      <c r="AJ75" s="2044"/>
      <c r="AK75" s="2045"/>
      <c r="AL75" s="2045"/>
      <c r="AM75" s="2045"/>
      <c r="AN75" s="2045"/>
      <c r="AO75" s="2045"/>
      <c r="AP75" s="2045"/>
      <c r="AQ75" s="2045"/>
      <c r="AR75" s="2045"/>
      <c r="AS75" s="2045"/>
      <c r="AT75" s="2045"/>
      <c r="AU75" s="2045"/>
      <c r="AV75" s="2045"/>
      <c r="AW75" s="2045"/>
      <c r="AX75" s="2045"/>
      <c r="AY75" s="2045"/>
      <c r="AZ75" s="2045"/>
      <c r="BA75" s="2045"/>
      <c r="BB75" s="2045"/>
      <c r="BC75" s="2045"/>
      <c r="BD75" s="2045"/>
      <c r="BE75" s="2045"/>
      <c r="BF75" s="2045"/>
      <c r="BG75" s="2045"/>
      <c r="BH75" s="2045"/>
      <c r="BI75" s="2045"/>
      <c r="BJ75" s="2045"/>
      <c r="BK75" s="2045"/>
      <c r="BL75" s="2045"/>
      <c r="BM75" s="2045"/>
      <c r="BN75" s="2045"/>
      <c r="BO75" s="2045"/>
      <c r="BP75" s="2045"/>
      <c r="BQ75" s="2045"/>
      <c r="BR75" s="2045"/>
      <c r="BS75" s="2045"/>
      <c r="BT75" s="2045"/>
      <c r="BU75" s="2045"/>
      <c r="BV75" s="2045"/>
      <c r="BW75" s="66"/>
    </row>
    <row r="76" spans="2:106" ht="11.1" customHeight="1">
      <c r="B76" s="704"/>
      <c r="C76" s="731"/>
      <c r="D76" s="2046" t="s">
        <v>160</v>
      </c>
      <c r="E76" s="2046"/>
      <c r="F76" s="2046"/>
      <c r="G76" s="2046"/>
      <c r="H76" s="2046"/>
      <c r="I76" s="2046"/>
      <c r="J76" s="2046"/>
      <c r="K76" s="2046"/>
      <c r="L76" s="2046"/>
      <c r="M76" s="2046"/>
      <c r="N76" s="2046"/>
      <c r="O76" s="2046"/>
      <c r="P76" s="2046"/>
      <c r="Q76" s="2046"/>
      <c r="R76" s="732"/>
      <c r="S76" s="2048"/>
      <c r="T76" s="2049"/>
      <c r="U76" s="2049"/>
      <c r="V76" s="2049"/>
      <c r="W76" s="2049"/>
      <c r="X76" s="2049"/>
      <c r="Y76" s="2049"/>
      <c r="Z76" s="2049"/>
      <c r="AA76" s="2049"/>
      <c r="AB76" s="2049"/>
      <c r="AC76" s="2049"/>
      <c r="AD76" s="2049"/>
      <c r="AE76" s="2052" t="s">
        <v>157</v>
      </c>
      <c r="AF76" s="2052"/>
      <c r="AG76" s="2052"/>
      <c r="AH76" s="2052"/>
      <c r="AI76" s="2053"/>
      <c r="AJ76" s="2044" t="s">
        <v>158</v>
      </c>
      <c r="AK76" s="2056" t="s">
        <v>161</v>
      </c>
      <c r="AL76" s="2045"/>
      <c r="AM76" s="2045"/>
      <c r="AN76" s="2045"/>
      <c r="AO76" s="2045"/>
      <c r="AP76" s="2045"/>
      <c r="AQ76" s="2045"/>
      <c r="AR76" s="2045"/>
      <c r="AS76" s="2045"/>
      <c r="AT76" s="2045"/>
      <c r="AU76" s="2045"/>
      <c r="AV76" s="2045"/>
      <c r="AW76" s="2045"/>
      <c r="AX76" s="2045"/>
      <c r="AY76" s="2045"/>
      <c r="AZ76" s="2045"/>
      <c r="BA76" s="2045"/>
      <c r="BB76" s="2045"/>
      <c r="BC76" s="2045"/>
      <c r="BD76" s="2045"/>
      <c r="BE76" s="2045"/>
      <c r="BF76" s="2045"/>
      <c r="BG76" s="2045"/>
      <c r="BH76" s="2045"/>
      <c r="BI76" s="2045"/>
      <c r="BJ76" s="2045"/>
      <c r="BK76" s="2045"/>
      <c r="BL76" s="2045"/>
      <c r="BM76" s="2045"/>
      <c r="BN76" s="2045"/>
      <c r="BO76" s="2045"/>
      <c r="BP76" s="2045"/>
      <c r="BQ76" s="2045"/>
      <c r="BR76" s="2045"/>
      <c r="BS76" s="2045"/>
      <c r="BT76" s="2045"/>
      <c r="BU76" s="2045"/>
      <c r="BV76" s="2045"/>
      <c r="BW76" s="66"/>
    </row>
    <row r="77" spans="2:106" ht="11.1" customHeight="1" thickBot="1">
      <c r="B77" s="704"/>
      <c r="C77" s="733"/>
      <c r="D77" s="2047"/>
      <c r="E77" s="2047"/>
      <c r="F77" s="2047"/>
      <c r="G77" s="2047"/>
      <c r="H77" s="2047"/>
      <c r="I77" s="2047"/>
      <c r="J77" s="2047"/>
      <c r="K77" s="2047"/>
      <c r="L77" s="2047"/>
      <c r="M77" s="2047"/>
      <c r="N77" s="2047"/>
      <c r="O77" s="2047"/>
      <c r="P77" s="2047"/>
      <c r="Q77" s="2047"/>
      <c r="R77" s="711"/>
      <c r="S77" s="2050"/>
      <c r="T77" s="2051"/>
      <c r="U77" s="2051"/>
      <c r="V77" s="2051"/>
      <c r="W77" s="2051"/>
      <c r="X77" s="2051"/>
      <c r="Y77" s="2051"/>
      <c r="Z77" s="2051"/>
      <c r="AA77" s="2051"/>
      <c r="AB77" s="2051"/>
      <c r="AC77" s="2051"/>
      <c r="AD77" s="2051"/>
      <c r="AE77" s="2054"/>
      <c r="AF77" s="2054"/>
      <c r="AG77" s="2054"/>
      <c r="AH77" s="2054"/>
      <c r="AI77" s="2055"/>
      <c r="AJ77" s="2044"/>
      <c r="AK77" s="2045"/>
      <c r="AL77" s="2045"/>
      <c r="AM77" s="2045"/>
      <c r="AN77" s="2045"/>
      <c r="AO77" s="2045"/>
      <c r="AP77" s="2045"/>
      <c r="AQ77" s="2045"/>
      <c r="AR77" s="2045"/>
      <c r="AS77" s="2045"/>
      <c r="AT77" s="2045"/>
      <c r="AU77" s="2045"/>
      <c r="AV77" s="2045"/>
      <c r="AW77" s="2045"/>
      <c r="AX77" s="2045"/>
      <c r="AY77" s="2045"/>
      <c r="AZ77" s="2045"/>
      <c r="BA77" s="2045"/>
      <c r="BB77" s="2045"/>
      <c r="BC77" s="2045"/>
      <c r="BD77" s="2045"/>
      <c r="BE77" s="2045"/>
      <c r="BF77" s="2045"/>
      <c r="BG77" s="2045"/>
      <c r="BH77" s="2045"/>
      <c r="BI77" s="2045"/>
      <c r="BJ77" s="2045"/>
      <c r="BK77" s="2045"/>
      <c r="BL77" s="2045"/>
      <c r="BM77" s="2045"/>
      <c r="BN77" s="2045"/>
      <c r="BO77" s="2045"/>
      <c r="BP77" s="2045"/>
      <c r="BQ77" s="2045"/>
      <c r="BR77" s="2045"/>
      <c r="BS77" s="2045"/>
      <c r="BT77" s="2045"/>
      <c r="BU77" s="2045"/>
      <c r="BV77" s="2045"/>
      <c r="BW77" s="66"/>
    </row>
    <row r="78" spans="2:106" ht="9" customHeight="1">
      <c r="B78" s="90"/>
      <c r="C78" s="90"/>
      <c r="D78" s="90"/>
      <c r="E78" s="90"/>
      <c r="F78" s="90"/>
      <c r="G78" s="90"/>
      <c r="H78" s="90"/>
      <c r="I78" s="90"/>
      <c r="J78" s="90"/>
      <c r="K78" s="90"/>
      <c r="L78" s="90"/>
      <c r="M78" s="90"/>
      <c r="N78" s="90"/>
      <c r="O78" s="734"/>
      <c r="P78" s="734"/>
      <c r="Q78" s="734"/>
      <c r="R78" s="734"/>
      <c r="S78" s="734"/>
      <c r="T78" s="734"/>
      <c r="U78" s="734"/>
      <c r="V78" s="734"/>
      <c r="W78" s="734"/>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c r="AT78" s="734"/>
      <c r="AU78" s="734"/>
      <c r="AV78" s="734"/>
      <c r="AW78" s="734"/>
      <c r="AX78" s="734"/>
      <c r="AY78" s="734"/>
      <c r="AZ78" s="734"/>
      <c r="BA78" s="734"/>
      <c r="BB78" s="734"/>
      <c r="BC78" s="734"/>
      <c r="BD78" s="734"/>
      <c r="BE78" s="734"/>
      <c r="BF78" s="734"/>
      <c r="BG78" s="734"/>
      <c r="BH78" s="734"/>
      <c r="BI78" s="734"/>
      <c r="BJ78" s="734"/>
      <c r="BK78" s="734"/>
      <c r="BL78" s="734"/>
      <c r="BM78" s="734"/>
      <c r="BN78" s="734"/>
      <c r="BO78" s="734"/>
      <c r="BP78" s="734"/>
      <c r="BQ78" s="734"/>
      <c r="BR78" s="734"/>
      <c r="BS78" s="90"/>
      <c r="BT78" s="90"/>
      <c r="BU78" s="90"/>
      <c r="BV78" s="735"/>
      <c r="BW78" s="66"/>
    </row>
    <row r="79" spans="2:106" ht="7.15" customHeight="1">
      <c r="B79" s="90"/>
      <c r="C79" s="90"/>
      <c r="D79" s="90"/>
      <c r="E79" s="90"/>
      <c r="F79" s="90"/>
      <c r="G79" s="90"/>
      <c r="H79" s="90"/>
      <c r="I79" s="90"/>
      <c r="J79" s="90"/>
      <c r="K79" s="90"/>
      <c r="L79" s="90"/>
      <c r="M79" s="90"/>
      <c r="N79" s="90"/>
      <c r="O79" s="734"/>
      <c r="P79" s="734"/>
      <c r="Q79" s="734"/>
      <c r="R79" s="734"/>
      <c r="S79" s="734"/>
      <c r="T79" s="734"/>
      <c r="U79" s="734"/>
      <c r="V79" s="734"/>
      <c r="W79" s="734"/>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c r="AT79" s="734"/>
      <c r="AU79" s="734"/>
      <c r="AV79" s="734"/>
      <c r="AW79" s="734"/>
      <c r="AX79" s="734"/>
      <c r="AY79" s="734"/>
      <c r="AZ79" s="734"/>
      <c r="BA79" s="734"/>
      <c r="BB79" s="734"/>
      <c r="BC79" s="734"/>
      <c r="BD79" s="734"/>
      <c r="BE79" s="734"/>
      <c r="BF79" s="734"/>
      <c r="BG79" s="734"/>
      <c r="BH79" s="734"/>
      <c r="BI79" s="734"/>
      <c r="BJ79" s="734"/>
      <c r="BK79" s="734"/>
      <c r="BL79" s="734"/>
      <c r="BM79" s="734"/>
      <c r="BN79" s="734"/>
      <c r="BO79" s="734"/>
      <c r="BP79" s="734"/>
      <c r="BQ79" s="734"/>
      <c r="BR79" s="734"/>
      <c r="BS79" s="90"/>
      <c r="BT79" s="90"/>
      <c r="BU79" s="90"/>
      <c r="BV79" s="735"/>
      <c r="BW79" s="66"/>
    </row>
    <row r="80" spans="2:106" ht="9" customHeight="1">
      <c r="B80" s="2017" t="s">
        <v>280</v>
      </c>
      <c r="C80" s="2017"/>
      <c r="D80" s="2017"/>
      <c r="E80" s="2017"/>
      <c r="F80" s="2017"/>
      <c r="G80" s="2017"/>
      <c r="H80" s="2017"/>
      <c r="I80" s="2017"/>
      <c r="J80" s="2017"/>
      <c r="K80" s="2017"/>
      <c r="L80" s="2017"/>
      <c r="M80" s="2017"/>
      <c r="N80" s="2017"/>
      <c r="O80" s="2017"/>
      <c r="P80" s="2017"/>
      <c r="Q80" s="2017"/>
      <c r="R80" s="2017"/>
      <c r="S80" s="2017"/>
      <c r="T80" s="2017"/>
      <c r="U80" s="2017"/>
      <c r="V80" s="2017"/>
      <c r="W80" s="2017"/>
      <c r="X80" s="2017"/>
      <c r="Y80" s="2017"/>
      <c r="Z80" s="2017"/>
      <c r="AA80" s="2017"/>
      <c r="AB80" s="2017"/>
      <c r="AC80" s="2017"/>
      <c r="AD80" s="2017"/>
      <c r="AE80" s="2017"/>
      <c r="AF80" s="2017"/>
      <c r="AG80" s="2017"/>
      <c r="AH80" s="2017"/>
      <c r="AI80" s="2017"/>
      <c r="AJ80" s="2017"/>
      <c r="AK80" s="2017"/>
      <c r="AL80" s="2017"/>
      <c r="AM80" s="2017"/>
      <c r="AN80" s="2017"/>
      <c r="AO80" s="734"/>
      <c r="AP80" s="734"/>
      <c r="AQ80" s="734"/>
      <c r="AR80" s="734"/>
      <c r="AS80" s="734"/>
      <c r="AT80" s="734"/>
      <c r="AU80" s="734"/>
      <c r="AV80" s="734"/>
      <c r="AW80" s="734"/>
      <c r="AX80" s="734"/>
      <c r="AY80" s="734"/>
      <c r="AZ80" s="734"/>
      <c r="BA80" s="734"/>
      <c r="BB80" s="734"/>
      <c r="BC80" s="734"/>
      <c r="BD80" s="734"/>
      <c r="BE80" s="734"/>
      <c r="BF80" s="734"/>
      <c r="BG80" s="734"/>
      <c r="BH80" s="734"/>
      <c r="BI80" s="734"/>
      <c r="BJ80" s="734"/>
      <c r="BK80" s="734"/>
      <c r="BL80" s="734"/>
      <c r="BM80" s="734"/>
      <c r="BN80" s="734"/>
      <c r="BO80" s="734"/>
      <c r="BP80" s="734"/>
      <c r="BQ80" s="734"/>
      <c r="BR80" s="734"/>
      <c r="BS80" s="90"/>
      <c r="BT80" s="90"/>
      <c r="BU80" s="90"/>
      <c r="BV80" s="735"/>
      <c r="BW80" s="66"/>
    </row>
    <row r="81" spans="2:106" ht="9" customHeight="1">
      <c r="B81" s="2017"/>
      <c r="C81" s="2017"/>
      <c r="D81" s="2017"/>
      <c r="E81" s="2017"/>
      <c r="F81" s="2017"/>
      <c r="G81" s="2017"/>
      <c r="H81" s="2017"/>
      <c r="I81" s="2017"/>
      <c r="J81" s="2017"/>
      <c r="K81" s="2017"/>
      <c r="L81" s="2017"/>
      <c r="M81" s="2017"/>
      <c r="N81" s="2017"/>
      <c r="O81" s="2017"/>
      <c r="P81" s="2017"/>
      <c r="Q81" s="2017"/>
      <c r="R81" s="2017"/>
      <c r="S81" s="2017"/>
      <c r="T81" s="2017"/>
      <c r="U81" s="2017"/>
      <c r="V81" s="2017"/>
      <c r="W81" s="2017"/>
      <c r="X81" s="2017"/>
      <c r="Y81" s="2017"/>
      <c r="Z81" s="2017"/>
      <c r="AA81" s="2017"/>
      <c r="AB81" s="2017"/>
      <c r="AC81" s="2017"/>
      <c r="AD81" s="2017"/>
      <c r="AE81" s="2017"/>
      <c r="AF81" s="2017"/>
      <c r="AG81" s="2017"/>
      <c r="AH81" s="2017"/>
      <c r="AI81" s="2017"/>
      <c r="AJ81" s="2017"/>
      <c r="AK81" s="2017"/>
      <c r="AL81" s="2017"/>
      <c r="AM81" s="2017"/>
      <c r="AN81" s="2017"/>
      <c r="AO81" s="734"/>
      <c r="AP81" s="734"/>
      <c r="AQ81" s="734"/>
      <c r="AR81" s="734"/>
      <c r="AS81" s="734"/>
      <c r="AT81" s="734"/>
      <c r="AU81" s="734"/>
      <c r="AV81" s="734"/>
      <c r="AW81" s="734"/>
      <c r="AX81" s="734"/>
      <c r="AY81" s="734"/>
      <c r="AZ81" s="734"/>
      <c r="BA81" s="734"/>
      <c r="BB81" s="734"/>
      <c r="BC81" s="734"/>
      <c r="BD81" s="734"/>
      <c r="BE81" s="734"/>
      <c r="BF81" s="734"/>
      <c r="BG81" s="734"/>
      <c r="BH81" s="734"/>
      <c r="BI81" s="734"/>
      <c r="BJ81" s="734"/>
      <c r="BK81" s="734"/>
      <c r="BL81" s="734"/>
      <c r="BM81" s="734"/>
      <c r="BN81" s="734"/>
      <c r="BO81" s="734"/>
      <c r="BP81" s="734"/>
      <c r="BQ81" s="734"/>
      <c r="BR81" s="734"/>
      <c r="BS81" s="90"/>
      <c r="BT81" s="90"/>
      <c r="BU81" s="90"/>
      <c r="BV81" s="735"/>
      <c r="BW81" s="66"/>
    </row>
    <row r="82" spans="2:106" ht="9" customHeight="1">
      <c r="B82" s="2017" t="s">
        <v>92</v>
      </c>
      <c r="C82" s="2017"/>
      <c r="D82" s="2017"/>
      <c r="E82" s="2017"/>
      <c r="F82" s="2017"/>
      <c r="G82" s="2017"/>
      <c r="H82" s="2017"/>
      <c r="I82" s="2017"/>
      <c r="J82" s="2017"/>
      <c r="K82" s="2017"/>
      <c r="L82" s="2017"/>
      <c r="M82" s="2017"/>
      <c r="N82" s="2017"/>
      <c r="O82" s="2017"/>
      <c r="P82" s="2017"/>
      <c r="Q82" s="2017"/>
      <c r="R82" s="2017"/>
      <c r="S82" s="2017"/>
      <c r="T82" s="2017"/>
      <c r="U82" s="2017"/>
      <c r="V82" s="2017"/>
      <c r="W82" s="2017"/>
      <c r="X82" s="2017"/>
      <c r="Y82" s="2017"/>
      <c r="Z82" s="2017"/>
      <c r="AA82" s="2017"/>
      <c r="AB82" s="2017"/>
      <c r="AC82" s="2017"/>
      <c r="AD82" s="2017"/>
      <c r="AE82" s="2017"/>
      <c r="AF82" s="2017"/>
      <c r="AG82" s="2017"/>
      <c r="AH82" s="2017"/>
      <c r="AI82" s="736"/>
      <c r="AJ82" s="736"/>
      <c r="AK82" s="736"/>
      <c r="AL82" s="736"/>
      <c r="AM82" s="736"/>
      <c r="AN82" s="736"/>
      <c r="AO82" s="734"/>
      <c r="AP82" s="734"/>
      <c r="AQ82" s="734"/>
      <c r="AR82" s="734"/>
      <c r="AS82" s="734"/>
      <c r="AT82" s="734"/>
      <c r="AU82" s="734"/>
      <c r="AV82" s="734"/>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90"/>
      <c r="BT82" s="90"/>
      <c r="BU82" s="90"/>
      <c r="BV82" s="735"/>
      <c r="BW82" s="66"/>
    </row>
    <row r="83" spans="2:106" ht="9" customHeight="1">
      <c r="B83" s="2017"/>
      <c r="C83" s="2017"/>
      <c r="D83" s="2017"/>
      <c r="E83" s="2017"/>
      <c r="F83" s="2017"/>
      <c r="G83" s="2017"/>
      <c r="H83" s="2017"/>
      <c r="I83" s="2017"/>
      <c r="J83" s="2017"/>
      <c r="K83" s="2017"/>
      <c r="L83" s="2017"/>
      <c r="M83" s="2017"/>
      <c r="N83" s="2017"/>
      <c r="O83" s="2017"/>
      <c r="P83" s="2017"/>
      <c r="Q83" s="2017"/>
      <c r="R83" s="2017"/>
      <c r="S83" s="2017"/>
      <c r="T83" s="2017"/>
      <c r="U83" s="2017"/>
      <c r="V83" s="2017"/>
      <c r="W83" s="2017"/>
      <c r="X83" s="2017"/>
      <c r="Y83" s="2017"/>
      <c r="Z83" s="2017"/>
      <c r="AA83" s="2017"/>
      <c r="AB83" s="2017"/>
      <c r="AC83" s="2017"/>
      <c r="AD83" s="2017"/>
      <c r="AE83" s="2017"/>
      <c r="AF83" s="2017"/>
      <c r="AG83" s="2017"/>
      <c r="AH83" s="2017"/>
      <c r="AI83" s="736"/>
      <c r="AJ83" s="736"/>
      <c r="AK83" s="736"/>
      <c r="AL83" s="736"/>
      <c r="AM83" s="736"/>
      <c r="AN83" s="736"/>
      <c r="AO83" s="734"/>
      <c r="AP83" s="734"/>
      <c r="AQ83" s="734"/>
      <c r="AR83" s="734"/>
      <c r="AS83" s="734"/>
      <c r="AT83" s="734"/>
      <c r="AU83" s="734"/>
      <c r="AV83" s="734"/>
      <c r="AW83" s="734"/>
      <c r="AX83" s="734"/>
      <c r="AY83" s="734"/>
      <c r="AZ83" s="734"/>
      <c r="BA83" s="734"/>
      <c r="BB83" s="734"/>
      <c r="BC83" s="734"/>
      <c r="BD83" s="734"/>
      <c r="BE83" s="734"/>
      <c r="BF83" s="734"/>
      <c r="BG83" s="734"/>
      <c r="BH83" s="734"/>
      <c r="BI83" s="734"/>
      <c r="BJ83" s="734"/>
      <c r="BK83" s="734"/>
      <c r="BL83" s="734"/>
      <c r="BM83" s="734"/>
      <c r="BN83" s="734"/>
      <c r="BO83" s="734"/>
      <c r="BP83" s="734"/>
      <c r="BQ83" s="734"/>
      <c r="BR83" s="734"/>
      <c r="BS83" s="90"/>
      <c r="BT83" s="90"/>
      <c r="BU83" s="90"/>
      <c r="BV83" s="735"/>
      <c r="BW83" s="66"/>
    </row>
    <row r="84" spans="2:106" ht="7.15" customHeight="1">
      <c r="B84" s="90"/>
      <c r="C84" s="90"/>
      <c r="D84" s="90"/>
      <c r="E84" s="90"/>
      <c r="F84" s="90"/>
      <c r="G84" s="90"/>
      <c r="H84" s="90"/>
      <c r="I84" s="90"/>
      <c r="J84" s="90"/>
      <c r="K84" s="90"/>
      <c r="L84" s="90"/>
      <c r="M84" s="90"/>
      <c r="N84" s="90"/>
      <c r="O84" s="734"/>
      <c r="P84" s="734"/>
      <c r="Q84" s="734"/>
      <c r="R84" s="734"/>
      <c r="S84" s="734"/>
      <c r="T84" s="734"/>
      <c r="U84" s="734"/>
      <c r="V84" s="734"/>
      <c r="W84" s="734"/>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734"/>
      <c r="AW84" s="734"/>
      <c r="AX84" s="734"/>
      <c r="AY84" s="734"/>
      <c r="AZ84" s="734"/>
      <c r="BA84" s="734"/>
      <c r="BB84" s="734"/>
      <c r="BC84" s="734"/>
      <c r="BD84" s="734"/>
      <c r="BE84" s="734"/>
      <c r="BF84" s="734"/>
      <c r="BG84" s="734"/>
      <c r="BH84" s="734"/>
      <c r="BI84" s="734"/>
      <c r="BJ84" s="734"/>
      <c r="BK84" s="734"/>
      <c r="BL84" s="734"/>
      <c r="BM84" s="734"/>
      <c r="BN84" s="734"/>
      <c r="BO84" s="734"/>
      <c r="BP84" s="734"/>
      <c r="BQ84" s="734"/>
      <c r="BR84" s="734"/>
      <c r="BS84" s="90"/>
      <c r="BT84" s="90"/>
      <c r="BU84" s="90"/>
      <c r="BV84" s="735"/>
      <c r="BW84" s="66"/>
    </row>
    <row r="85" spans="2:106" ht="9.9499999999999993" customHeight="1">
      <c r="B85" s="737" t="s">
        <v>150</v>
      </c>
      <c r="C85" s="738"/>
      <c r="D85" s="739"/>
      <c r="E85" s="739"/>
      <c r="F85" s="739"/>
      <c r="G85" s="739"/>
      <c r="H85" s="740"/>
      <c r="I85" s="740"/>
      <c r="J85" s="740"/>
      <c r="K85" s="740"/>
      <c r="L85" s="740"/>
      <c r="M85" s="740"/>
      <c r="N85" s="740"/>
      <c r="O85" s="740"/>
      <c r="P85" s="740"/>
      <c r="Q85" s="740"/>
      <c r="R85" s="740"/>
      <c r="S85" s="740"/>
      <c r="T85" s="740"/>
      <c r="U85" s="740"/>
      <c r="V85" s="740"/>
      <c r="W85" s="740"/>
      <c r="X85" s="740"/>
      <c r="Y85" s="740"/>
      <c r="Z85" s="740"/>
      <c r="AA85" s="740"/>
      <c r="AB85" s="740"/>
      <c r="AC85" s="740"/>
      <c r="AD85" s="740"/>
      <c r="AE85" s="740"/>
      <c r="AF85" s="740"/>
      <c r="AG85" s="740"/>
      <c r="AH85" s="740"/>
      <c r="AI85" s="740"/>
      <c r="AJ85" s="740"/>
      <c r="AK85" s="740"/>
      <c r="AL85" s="734"/>
      <c r="AM85" s="734"/>
      <c r="AN85" s="734"/>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90"/>
      <c r="BT85" s="90"/>
      <c r="BU85" s="90"/>
      <c r="BV85" s="735"/>
      <c r="BW85" s="66"/>
    </row>
    <row r="86" spans="2:106" ht="9" customHeight="1">
      <c r="B86" s="90"/>
      <c r="C86" s="740"/>
      <c r="D86" s="741" t="s">
        <v>83</v>
      </c>
      <c r="E86" s="739" t="s">
        <v>85</v>
      </c>
      <c r="F86" s="740"/>
      <c r="G86" s="740"/>
      <c r="H86" s="740"/>
      <c r="I86" s="740"/>
      <c r="J86" s="740"/>
      <c r="K86" s="740"/>
      <c r="L86" s="740"/>
      <c r="M86" s="740"/>
      <c r="N86" s="740"/>
      <c r="O86" s="740"/>
      <c r="P86" s="740"/>
      <c r="Q86" s="740"/>
      <c r="R86" s="740"/>
      <c r="S86" s="740"/>
      <c r="T86" s="740"/>
      <c r="U86" s="740"/>
      <c r="V86" s="740"/>
      <c r="W86" s="740"/>
      <c r="X86" s="740"/>
      <c r="Y86" s="740"/>
      <c r="Z86" s="740"/>
      <c r="AA86" s="740"/>
      <c r="AB86" s="740"/>
      <c r="AC86" s="740"/>
      <c r="AD86" s="740"/>
      <c r="AE86" s="740"/>
      <c r="AF86" s="740"/>
      <c r="AG86" s="740"/>
      <c r="AH86" s="740"/>
      <c r="AI86" s="740"/>
      <c r="AJ86" s="740"/>
      <c r="AK86" s="740"/>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90"/>
      <c r="BT86" s="90"/>
      <c r="BU86" s="90"/>
      <c r="BV86" s="735"/>
    </row>
    <row r="87" spans="2:106" ht="9" customHeight="1">
      <c r="B87" s="90"/>
      <c r="C87" s="740"/>
      <c r="D87" s="741" t="s">
        <v>6</v>
      </c>
      <c r="E87" s="739" t="s">
        <v>73</v>
      </c>
      <c r="F87" s="740"/>
      <c r="G87" s="740"/>
      <c r="H87" s="740"/>
      <c r="I87" s="740"/>
      <c r="J87" s="740"/>
      <c r="K87" s="740"/>
      <c r="L87" s="740"/>
      <c r="M87" s="740"/>
      <c r="N87" s="740"/>
      <c r="O87" s="740"/>
      <c r="P87" s="740"/>
      <c r="Q87" s="740"/>
      <c r="R87" s="740"/>
      <c r="S87" s="740"/>
      <c r="T87" s="740"/>
      <c r="U87" s="740"/>
      <c r="V87" s="740"/>
      <c r="W87" s="740"/>
      <c r="X87" s="740"/>
      <c r="Y87" s="740"/>
      <c r="Z87" s="740"/>
      <c r="AA87" s="740"/>
      <c r="AB87" s="740"/>
      <c r="AC87" s="740"/>
      <c r="AD87" s="740"/>
      <c r="AE87" s="740"/>
      <c r="AF87" s="740"/>
      <c r="AG87" s="740"/>
      <c r="AH87" s="740"/>
      <c r="AI87" s="740"/>
      <c r="AJ87" s="740"/>
      <c r="AK87" s="740"/>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90"/>
      <c r="BT87" s="90"/>
      <c r="BU87" s="90"/>
      <c r="BV87" s="735"/>
    </row>
    <row r="88" spans="2:106" ht="7.15" customHeight="1">
      <c r="B88" s="742"/>
      <c r="C88" s="742"/>
      <c r="D88" s="742"/>
      <c r="E88" s="742"/>
      <c r="F88" s="742"/>
      <c r="G88" s="742"/>
      <c r="H88" s="742"/>
      <c r="I88" s="742"/>
      <c r="J88" s="742"/>
      <c r="K88" s="742"/>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c r="BK88" s="742"/>
      <c r="BL88" s="742"/>
      <c r="BM88" s="742"/>
      <c r="BN88" s="742"/>
      <c r="BO88" s="742"/>
      <c r="BP88" s="742"/>
      <c r="BQ88" s="742"/>
      <c r="BR88" s="742"/>
      <c r="BS88" s="742"/>
      <c r="BT88" s="742"/>
      <c r="BU88" s="742"/>
      <c r="BV88" s="90"/>
    </row>
    <row r="89" spans="2:106" s="69" customFormat="1" ht="10.5" customHeight="1">
      <c r="B89" s="742"/>
      <c r="C89" s="742"/>
      <c r="D89" s="742"/>
      <c r="E89" s="742"/>
      <c r="F89" s="742"/>
      <c r="G89" s="742"/>
      <c r="H89" s="742"/>
      <c r="I89" s="742"/>
      <c r="J89" s="742"/>
      <c r="K89" s="742"/>
      <c r="L89" s="742"/>
      <c r="M89" s="742"/>
      <c r="N89" s="742"/>
      <c r="O89" s="742"/>
      <c r="P89" s="742"/>
      <c r="Q89" s="742"/>
      <c r="R89" s="742"/>
      <c r="S89" s="742"/>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c r="BK89" s="742"/>
      <c r="BL89" s="742"/>
      <c r="BM89" s="742"/>
      <c r="BN89" s="742"/>
      <c r="BO89" s="742"/>
      <c r="BP89" s="742"/>
      <c r="BQ89" s="742"/>
      <c r="BR89" s="742"/>
      <c r="BS89" s="742"/>
      <c r="BT89" s="742"/>
      <c r="BU89" s="742"/>
      <c r="BV89" s="90"/>
      <c r="DB89" s="198"/>
    </row>
    <row r="90" spans="2:106" s="69" customFormat="1" ht="10.5" customHeight="1">
      <c r="B90" s="742"/>
      <c r="C90" s="742"/>
      <c r="D90" s="742"/>
      <c r="E90" s="742"/>
      <c r="F90" s="742"/>
      <c r="G90" s="742"/>
      <c r="H90" s="742"/>
      <c r="I90" s="742"/>
      <c r="J90" s="742"/>
      <c r="K90" s="742"/>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c r="BK90" s="742"/>
      <c r="BL90" s="742"/>
      <c r="BM90" s="742"/>
      <c r="BN90" s="742"/>
      <c r="BO90" s="742"/>
      <c r="BP90" s="742"/>
      <c r="BQ90" s="742"/>
      <c r="BR90" s="742"/>
      <c r="BS90" s="742"/>
      <c r="BT90" s="742"/>
      <c r="BU90" s="742"/>
      <c r="BV90" s="90"/>
      <c r="DB90" s="198"/>
    </row>
    <row r="91" spans="2:106" s="69" customFormat="1" ht="10.5" customHeight="1">
      <c r="B91" s="742"/>
      <c r="C91" s="742"/>
      <c r="D91" s="742"/>
      <c r="E91" s="742"/>
      <c r="F91" s="742"/>
      <c r="G91" s="742"/>
      <c r="H91" s="742"/>
      <c r="I91" s="742"/>
      <c r="J91" s="742"/>
      <c r="K91" s="742"/>
      <c r="L91" s="742"/>
      <c r="M91" s="742"/>
      <c r="N91" s="742"/>
      <c r="O91" s="742"/>
      <c r="P91" s="742"/>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90"/>
      <c r="DB91" s="198"/>
    </row>
    <row r="92" spans="2:106" s="69" customFormat="1" ht="10.5" customHeight="1">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DB92" s="198"/>
    </row>
    <row r="93" spans="2:106" s="69" customFormat="1" ht="10.5" customHeight="1">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DB93" s="198"/>
    </row>
    <row r="94" spans="2:106" s="69" customFormat="1" ht="10.5" customHeight="1">
      <c r="B94" s="737"/>
      <c r="C94" s="738"/>
      <c r="D94" s="739"/>
      <c r="E94" s="739"/>
      <c r="F94" s="739"/>
      <c r="G94" s="739"/>
      <c r="H94" s="740"/>
      <c r="I94" s="740"/>
      <c r="J94" s="740"/>
      <c r="K94" s="740"/>
      <c r="L94" s="740"/>
      <c r="M94" s="740"/>
      <c r="N94" s="740"/>
      <c r="O94" s="740"/>
      <c r="P94" s="740"/>
      <c r="Q94" s="740"/>
      <c r="R94" s="740"/>
      <c r="S94" s="740"/>
      <c r="T94" s="740"/>
      <c r="U94" s="740"/>
      <c r="V94" s="740"/>
      <c r="W94" s="740"/>
      <c r="X94" s="740"/>
      <c r="Y94" s="740"/>
      <c r="Z94" s="740"/>
      <c r="AA94" s="740"/>
      <c r="AB94" s="740"/>
      <c r="AC94" s="740"/>
      <c r="AD94" s="740"/>
      <c r="AE94" s="740"/>
      <c r="AF94" s="740"/>
      <c r="AG94" s="740"/>
      <c r="AH94" s="740"/>
      <c r="AI94" s="740"/>
      <c r="AJ94" s="740"/>
      <c r="AK94" s="740"/>
      <c r="AL94" s="740"/>
      <c r="AM94" s="740"/>
      <c r="AN94" s="740"/>
      <c r="AO94" s="740"/>
      <c r="AP94" s="740"/>
      <c r="AQ94" s="74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DB94" s="198"/>
    </row>
    <row r="95" spans="2:106" ht="10.5" customHeight="1">
      <c r="B95" s="90"/>
      <c r="C95" s="740"/>
      <c r="D95" s="741"/>
      <c r="E95" s="739"/>
      <c r="F95" s="740"/>
      <c r="G95" s="740"/>
      <c r="H95" s="740"/>
      <c r="I95" s="740"/>
      <c r="J95" s="740"/>
      <c r="K95" s="740"/>
      <c r="L95" s="740"/>
      <c r="M95" s="740"/>
      <c r="N95" s="740"/>
      <c r="O95" s="740"/>
      <c r="P95" s="740"/>
      <c r="Q95" s="740"/>
      <c r="R95" s="740"/>
      <c r="S95" s="740"/>
      <c r="T95" s="740"/>
      <c r="U95" s="740"/>
      <c r="V95" s="740"/>
      <c r="W95" s="740"/>
      <c r="X95" s="740"/>
      <c r="Y95" s="740"/>
      <c r="Z95" s="740"/>
      <c r="AA95" s="740"/>
      <c r="AB95" s="740"/>
      <c r="AC95" s="740"/>
      <c r="AD95" s="740"/>
      <c r="AE95" s="740"/>
      <c r="AF95" s="740"/>
      <c r="AG95" s="740"/>
      <c r="AH95" s="740"/>
      <c r="AI95" s="740"/>
      <c r="AJ95" s="740"/>
      <c r="AK95" s="740"/>
      <c r="AL95" s="740"/>
      <c r="AM95" s="740"/>
      <c r="AN95" s="740"/>
      <c r="AO95" s="740"/>
      <c r="AP95" s="740"/>
      <c r="AQ95" s="74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row>
    <row r="96" spans="2:106" ht="10.5" customHeight="1">
      <c r="C96" s="51"/>
      <c r="D96" s="81"/>
      <c r="E96" s="8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X96" s="1916"/>
      <c r="AY96" s="1916"/>
      <c r="AZ96" s="1916"/>
      <c r="BA96" s="1916"/>
      <c r="BB96" s="1916"/>
      <c r="BC96" s="1916"/>
      <c r="BD96" s="1916"/>
      <c r="BE96" s="1916"/>
      <c r="BF96" s="1917"/>
      <c r="BG96" s="1917"/>
      <c r="BH96" s="1917"/>
      <c r="BI96" s="1917"/>
      <c r="BJ96" s="1917"/>
      <c r="BK96" s="82"/>
      <c r="BL96" s="82"/>
      <c r="BM96" s="82"/>
      <c r="BN96" s="82"/>
      <c r="BO96" s="82"/>
      <c r="BP96" s="82"/>
      <c r="BQ96" s="82"/>
      <c r="BR96" s="82"/>
      <c r="BS96" s="82"/>
      <c r="BT96" s="82"/>
      <c r="BU96" s="82"/>
    </row>
    <row r="97" spans="2:74" ht="10.5" customHeight="1">
      <c r="C97" s="83"/>
      <c r="D97" s="84"/>
      <c r="E97" s="85"/>
      <c r="F97" s="84"/>
      <c r="G97" s="84"/>
    </row>
    <row r="98" spans="2:74" ht="10.5" customHeight="1">
      <c r="C98" s="80"/>
      <c r="D98" s="86"/>
      <c r="E98" s="87"/>
      <c r="F98" s="87"/>
      <c r="G98" s="87"/>
    </row>
    <row r="99" spans="2:74" ht="10.5" customHeight="1">
      <c r="BV99" s="69"/>
    </row>
    <row r="100" spans="2:74" ht="10.5" customHeight="1">
      <c r="BV100" s="69"/>
    </row>
    <row r="101" spans="2:74" ht="10.5" customHeight="1">
      <c r="B101" s="65"/>
      <c r="BV101" s="69"/>
    </row>
    <row r="102" spans="2:74" ht="10.5" customHeight="1">
      <c r="B102" s="65"/>
      <c r="BV102" s="69"/>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algorithmName="SHA-512" hashValue="YMIaNuBG3uQXp7EJ+5oECetcdntv5ojf5wIPO/oZH/v0M0GZEPx1HE24hBLTV/9s3N7HGos9tKUSDs3WhuJypg==" saltValue="G8LLsXdFl+Pa5DsPzUSfpw==" spinCount="100000" sheet="1" objects="1" scenarios="1" insertHyperlinks="0"/>
  <mergeCells count="88">
    <mergeCell ref="CA56:CJ58"/>
    <mergeCell ref="Q59:AD65"/>
    <mergeCell ref="Q52:AD58"/>
    <mergeCell ref="AF54:BT58"/>
    <mergeCell ref="AE59:AH60"/>
    <mergeCell ref="AJ59:BT60"/>
    <mergeCell ref="BD70:BR71"/>
    <mergeCell ref="BB3:BK4"/>
    <mergeCell ref="Q35:R37"/>
    <mergeCell ref="S35:T37"/>
    <mergeCell ref="U35:V37"/>
    <mergeCell ref="BJ6:BK7"/>
    <mergeCell ref="BL6:BN7"/>
    <mergeCell ref="BB6:BB7"/>
    <mergeCell ref="BC6:BI7"/>
    <mergeCell ref="AW6:BA7"/>
    <mergeCell ref="BO6:BP7"/>
    <mergeCell ref="BQ6:BS7"/>
    <mergeCell ref="AX68:AZ69"/>
    <mergeCell ref="AJ52:BT53"/>
    <mergeCell ref="BG68:BI69"/>
    <mergeCell ref="BJ68:BL69"/>
    <mergeCell ref="D55:F56"/>
    <mergeCell ref="AE52:AH53"/>
    <mergeCell ref="AA45:BK47"/>
    <mergeCell ref="BP68:BR69"/>
    <mergeCell ref="D52:O53"/>
    <mergeCell ref="G55:P56"/>
    <mergeCell ref="AF61:BT65"/>
    <mergeCell ref="B66:AI67"/>
    <mergeCell ref="D68:O69"/>
    <mergeCell ref="AA68:AC69"/>
    <mergeCell ref="D59:F60"/>
    <mergeCell ref="G59:P60"/>
    <mergeCell ref="D63:F64"/>
    <mergeCell ref="G63:P64"/>
    <mergeCell ref="AI68:AJ69"/>
    <mergeCell ref="AM68:AV69"/>
    <mergeCell ref="B82:AH83"/>
    <mergeCell ref="CM4:CU6"/>
    <mergeCell ref="CM8:CU10"/>
    <mergeCell ref="S74:AD75"/>
    <mergeCell ref="AE74:AI75"/>
    <mergeCell ref="AJ74:AJ75"/>
    <mergeCell ref="AK74:BV75"/>
    <mergeCell ref="D76:Q77"/>
    <mergeCell ref="S76:AD77"/>
    <mergeCell ref="AE76:AI77"/>
    <mergeCell ref="AJ76:AJ77"/>
    <mergeCell ref="AK76:BV77"/>
    <mergeCell ref="B80:AN81"/>
    <mergeCell ref="D42:O44"/>
    <mergeCell ref="Q42:BK44"/>
    <mergeCell ref="D45:O47"/>
    <mergeCell ref="D39:O41"/>
    <mergeCell ref="B50:AD51"/>
    <mergeCell ref="BL39:BU41"/>
    <mergeCell ref="BT6:BU7"/>
    <mergeCell ref="BL3:BM4"/>
    <mergeCell ref="BN3:BO4"/>
    <mergeCell ref="BP3:BQ4"/>
    <mergeCell ref="BR3:BS4"/>
    <mergeCell ref="BT3:BU4"/>
    <mergeCell ref="BL42:BU47"/>
    <mergeCell ref="Q45:W47"/>
    <mergeCell ref="X45:Z47"/>
    <mergeCell ref="BM68:BO69"/>
    <mergeCell ref="Q68:Q69"/>
    <mergeCell ref="R68:X69"/>
    <mergeCell ref="Y68:Z69"/>
    <mergeCell ref="AD68:AE69"/>
    <mergeCell ref="AF68:AH69"/>
    <mergeCell ref="A2:A5"/>
    <mergeCell ref="AX96:BE96"/>
    <mergeCell ref="BF96:BJ96"/>
    <mergeCell ref="D74:Q75"/>
    <mergeCell ref="Q39:BK41"/>
    <mergeCell ref="BA68:BF69"/>
    <mergeCell ref="B33:P34"/>
    <mergeCell ref="C12:BU13"/>
    <mergeCell ref="C15:BU29"/>
    <mergeCell ref="C30:BU31"/>
    <mergeCell ref="W35:X37"/>
    <mergeCell ref="Y35:AJ37"/>
    <mergeCell ref="AL35:BU37"/>
    <mergeCell ref="D35:O37"/>
    <mergeCell ref="BS68:BU69"/>
    <mergeCell ref="B72:AI73"/>
  </mergeCells>
  <phoneticPr fontId="1"/>
  <dataValidations count="12">
    <dataValidation imeMode="on" allowBlank="1" showInputMessage="1" showErrorMessage="1" sqref="X45 AF54:BT57 AF60:BT63" xr:uid="{00000000-0002-0000-0000-000000000000}"/>
    <dataValidation imeMode="halfAlpha" allowBlank="1" showInputMessage="1" showErrorMessage="1" sqref="S74:AD77 C76:C77 D76"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halfAlpha" allowBlank="1" showInputMessage="1" showErrorMessage="1" sqref="BL6:BN7 AA68:AC69" xr:uid="{00000000-0002-0000-0000-000007000000}">
      <formula1>INDIRECT(R6)</formula1>
    </dataValidation>
    <dataValidation type="list" allowBlank="1" showInputMessage="1" showErrorMessage="1" sqref="R68:X69 BC6:BI7" xr:uid="{00000000-0002-0000-0000-000008000000}">
      <formula1>"令和元, 令和２"</formula1>
    </dataValidation>
    <dataValidation type="list" imeMode="halfAlpha" allowBlank="1" showInputMessage="1" showErrorMessage="1" sqref="BQ6:BS7" xr:uid="{00000000-0002-0000-0000-000009000000}">
      <formula1>$DA$3:$DA$33</formula1>
    </dataValidation>
    <dataValidation type="list" imeMode="fullAlpha" allowBlank="1" showInputMessage="1" sqref="BG68:BI69" xr:uid="{00000000-0002-0000-0000-00000A000000}">
      <formula1>"1,　,　"</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list" imeMode="halfAlpha" allowBlank="1" showInputMessage="1" sqref="AF68:AH69" xr:uid="{C185CE7A-B99F-450E-A9BC-0A30E0B92725}">
      <formula1>$DA$3:$DA$33</formula1>
    </dataValidation>
  </dataValidations>
  <printOptions horizontalCentered="1"/>
  <pageMargins left="0.23622047244094491" right="0.23622047244094491" top="0.55118110236220474" bottom="0.39370078740157483" header="0.31496062992125984" footer="0.11811023622047245"/>
  <pageSetup paperSize="9" orientation="portrait" r:id="rId1"/>
  <headerFooter>
    <oddHeader>&amp;R&amp;"ＭＳ Ｐ明朝,標準"&amp;10&amp;A</oddHeader>
    <oddFooter>&amp;L&amp;"ＭＳ Ｐ明朝,標準"&amp;8（1015改訂）（注）この用紙の大きさは、日本工業規格Ａ４とすること&amp;R&amp;"ＭＳ Ｐ明朝,標準"&amp;8令和元年度 地域型住宅グリーン化事業（高エネ型）</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FFDDF"/>
    <pageSetUpPr fitToPage="1"/>
  </sheetPr>
  <dimension ref="A1:EX149"/>
  <sheetViews>
    <sheetView showGridLines="0" view="pageBreakPreview" zoomScaleNormal="100" zoomScaleSheetLayoutView="100" workbookViewId="0">
      <selection activeCell="BG32" sqref="BG32:BJ32"/>
    </sheetView>
  </sheetViews>
  <sheetFormatPr defaultColWidth="1.25" defaultRowHeight="9" customHeight="1"/>
  <cols>
    <col min="1" max="1" width="5.75" style="90" customWidth="1"/>
    <col min="2" max="2" width="1.375" style="743" customWidth="1"/>
    <col min="3" max="5" width="1.25" style="743"/>
    <col min="6" max="37" width="1.25" style="90"/>
    <col min="38" max="106" width="0.75" style="90" customWidth="1"/>
    <col min="107" max="16384" width="1.25" style="90"/>
  </cols>
  <sheetData>
    <row r="1" spans="1:118" ht="34.9" customHeight="1"/>
    <row r="2" spans="1:118" ht="9" customHeight="1">
      <c r="N2" s="664"/>
      <c r="O2" s="664"/>
      <c r="P2" s="664"/>
      <c r="Q2" s="664"/>
      <c r="R2" s="664"/>
      <c r="S2" s="664"/>
      <c r="T2" s="664"/>
      <c r="U2" s="664"/>
      <c r="V2" s="664"/>
      <c r="W2" s="664"/>
    </row>
    <row r="3" spans="1:118" s="744" customFormat="1" ht="8.1" customHeight="1">
      <c r="A3" s="2150" t="s">
        <v>902</v>
      </c>
      <c r="D3" s="2152" t="s">
        <v>164</v>
      </c>
      <c r="E3" s="2152"/>
      <c r="F3" s="2152"/>
      <c r="G3" s="2152"/>
      <c r="H3" s="2152"/>
      <c r="I3" s="2152"/>
      <c r="J3" s="2152"/>
      <c r="K3" s="2152"/>
      <c r="L3" s="2152"/>
      <c r="M3" s="2152"/>
      <c r="N3" s="2153" t="str">
        <f>'様式８（ゼロ）'!CM8</f>
        <v>0</v>
      </c>
      <c r="O3" s="2153"/>
      <c r="P3" s="2153"/>
      <c r="Q3" s="2153"/>
      <c r="R3" s="2153"/>
      <c r="S3" s="2153"/>
      <c r="T3" s="2153"/>
      <c r="U3" s="2153"/>
      <c r="V3" s="2154" t="s">
        <v>165</v>
      </c>
      <c r="W3" s="2154"/>
      <c r="X3" s="2154"/>
      <c r="Y3" s="2154"/>
      <c r="Z3" s="2154"/>
      <c r="AA3" s="2154"/>
      <c r="AB3" s="2154"/>
      <c r="AC3" s="2154"/>
      <c r="AD3" s="2153" t="str">
        <f>'様式８（ゼロ）'!CM4</f>
        <v/>
      </c>
      <c r="AE3" s="2153"/>
      <c r="AF3" s="2153"/>
      <c r="AG3" s="2153"/>
      <c r="AH3" s="2153"/>
      <c r="AI3" s="745"/>
      <c r="AJ3" s="2155">
        <f>'様式８（ゼロ）'!AF54</f>
        <v>0</v>
      </c>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row>
    <row r="4" spans="1:118" s="744" customFormat="1" ht="8.1" customHeight="1">
      <c r="A4" s="2150"/>
      <c r="D4" s="2152"/>
      <c r="E4" s="2152"/>
      <c r="F4" s="2152"/>
      <c r="G4" s="2152"/>
      <c r="H4" s="2152"/>
      <c r="I4" s="2152"/>
      <c r="J4" s="2152"/>
      <c r="K4" s="2152"/>
      <c r="L4" s="2152"/>
      <c r="M4" s="2152"/>
      <c r="N4" s="2153"/>
      <c r="O4" s="2153"/>
      <c r="P4" s="2153"/>
      <c r="Q4" s="2153"/>
      <c r="R4" s="2153"/>
      <c r="S4" s="2153"/>
      <c r="T4" s="2153"/>
      <c r="U4" s="2153"/>
      <c r="V4" s="2154"/>
      <c r="W4" s="2154"/>
      <c r="X4" s="2154"/>
      <c r="Y4" s="2154"/>
      <c r="Z4" s="2154"/>
      <c r="AA4" s="2154"/>
      <c r="AB4" s="2154"/>
      <c r="AC4" s="2154"/>
      <c r="AD4" s="2153"/>
      <c r="AE4" s="2153"/>
      <c r="AF4" s="2153"/>
      <c r="AG4" s="2153"/>
      <c r="AH4" s="2153"/>
      <c r="AI4" s="745"/>
      <c r="AJ4" s="2156"/>
      <c r="AK4" s="2156"/>
      <c r="AL4" s="2156"/>
      <c r="AM4" s="2156"/>
      <c r="AN4" s="2156"/>
      <c r="AO4" s="2156"/>
      <c r="AP4" s="2156"/>
      <c r="AQ4" s="2156"/>
      <c r="AR4" s="2156"/>
      <c r="AS4" s="2156"/>
      <c r="AT4" s="2156"/>
      <c r="AU4" s="2156"/>
      <c r="AV4" s="2156"/>
      <c r="AW4" s="2156"/>
      <c r="AX4" s="2156"/>
      <c r="AY4" s="2156"/>
      <c r="AZ4" s="2156"/>
      <c r="BA4" s="2156"/>
      <c r="BB4" s="2156"/>
      <c r="BC4" s="2156"/>
      <c r="BD4" s="2156"/>
      <c r="BE4" s="2156"/>
      <c r="BF4" s="2156"/>
      <c r="BG4" s="2156"/>
      <c r="BH4" s="2156"/>
      <c r="BI4" s="2156"/>
      <c r="BJ4" s="2156"/>
      <c r="BK4" s="2156"/>
      <c r="BL4" s="2156"/>
      <c r="BM4" s="2156"/>
      <c r="BN4" s="2156"/>
    </row>
    <row r="5" spans="1:118" ht="8.25" customHeight="1">
      <c r="A5" s="2150"/>
      <c r="C5" s="746"/>
      <c r="D5" s="746"/>
      <c r="E5" s="746"/>
      <c r="F5" s="2158" t="s">
        <v>361</v>
      </c>
      <c r="G5" s="2159"/>
      <c r="H5" s="2159"/>
      <c r="I5" s="2159"/>
      <c r="J5" s="2159"/>
      <c r="K5" s="2159"/>
      <c r="L5" s="2159"/>
      <c r="M5" s="2160"/>
      <c r="N5" s="746"/>
      <c r="O5" s="746"/>
      <c r="P5" s="2164" t="s">
        <v>518</v>
      </c>
      <c r="Q5" s="2164"/>
      <c r="R5" s="2164"/>
      <c r="S5" s="2164"/>
      <c r="T5" s="2164"/>
      <c r="U5" s="2164"/>
      <c r="V5" s="2164"/>
      <c r="W5" s="2164"/>
      <c r="X5" s="2164"/>
      <c r="Y5" s="2164"/>
      <c r="Z5" s="2164"/>
      <c r="AA5" s="2164"/>
      <c r="AB5" s="2164"/>
      <c r="AC5" s="2164"/>
      <c r="AD5" s="2164"/>
      <c r="AE5" s="2164"/>
      <c r="AF5" s="2164"/>
      <c r="AG5" s="2164"/>
      <c r="AH5" s="2164"/>
      <c r="AI5" s="2164"/>
      <c r="AJ5" s="2164"/>
      <c r="AK5" s="2164"/>
      <c r="AL5" s="2164"/>
      <c r="AM5" s="2164"/>
      <c r="AN5" s="2164"/>
      <c r="AO5" s="2164"/>
      <c r="AP5" s="2164"/>
      <c r="AQ5" s="2164"/>
      <c r="AR5" s="2164"/>
      <c r="AS5" s="2164"/>
      <c r="AT5" s="2164"/>
      <c r="AU5" s="2164"/>
      <c r="AV5" s="2164"/>
      <c r="AW5" s="2164"/>
      <c r="AX5" s="2164"/>
      <c r="AY5" s="2164"/>
      <c r="AZ5" s="2164"/>
      <c r="BA5" s="2164"/>
      <c r="BB5" s="2164"/>
      <c r="BC5" s="2164"/>
      <c r="BD5" s="2164"/>
      <c r="BE5" s="2164"/>
      <c r="BF5" s="2164"/>
      <c r="BG5" s="2164"/>
      <c r="BH5" s="2164"/>
      <c r="BI5" s="2164"/>
      <c r="BJ5" s="2164"/>
      <c r="BK5" s="2164"/>
      <c r="BL5" s="2164"/>
      <c r="BM5" s="2164"/>
      <c r="BN5" s="2164"/>
      <c r="BO5" s="2164"/>
      <c r="BP5" s="2164"/>
      <c r="BQ5" s="2164"/>
      <c r="BR5" s="2164"/>
      <c r="BS5" s="2164"/>
      <c r="BT5" s="2164"/>
      <c r="BU5" s="2164"/>
      <c r="BV5" s="2164"/>
      <c r="BW5" s="2164"/>
      <c r="BX5" s="2164"/>
      <c r="BY5" s="2164"/>
      <c r="BZ5" s="746"/>
      <c r="CA5" s="746"/>
      <c r="CB5" s="746"/>
      <c r="CC5" s="746"/>
      <c r="CD5" s="746"/>
      <c r="CE5" s="746"/>
      <c r="CF5" s="746"/>
      <c r="CG5" s="746"/>
      <c r="CH5" s="746"/>
      <c r="CI5" s="746"/>
      <c r="CJ5" s="746"/>
      <c r="CK5" s="746"/>
      <c r="CL5" s="746"/>
      <c r="CM5" s="746"/>
      <c r="CN5" s="746"/>
      <c r="CO5" s="746"/>
      <c r="CP5" s="746"/>
      <c r="CQ5" s="746"/>
      <c r="CR5" s="746"/>
      <c r="CS5" s="746"/>
      <c r="CT5" s="746"/>
      <c r="CU5" s="746"/>
      <c r="DE5" s="2225"/>
      <c r="DF5" s="2225"/>
      <c r="DG5" s="2225"/>
      <c r="DH5" s="2225"/>
      <c r="DI5" s="2225"/>
      <c r="DJ5" s="2225"/>
      <c r="DK5" s="2225"/>
      <c r="DL5" s="2225"/>
      <c r="DM5" s="2225"/>
      <c r="DN5" s="2225"/>
    </row>
    <row r="6" spans="1:118" ht="8.25" customHeight="1">
      <c r="A6" s="2150"/>
      <c r="C6" s="746"/>
      <c r="D6" s="746"/>
      <c r="E6" s="746"/>
      <c r="F6" s="2161"/>
      <c r="G6" s="2162"/>
      <c r="H6" s="2162"/>
      <c r="I6" s="2162"/>
      <c r="J6" s="2162"/>
      <c r="K6" s="2162"/>
      <c r="L6" s="2162"/>
      <c r="M6" s="2163"/>
      <c r="N6" s="746"/>
      <c r="O6" s="746"/>
      <c r="P6" s="2164"/>
      <c r="Q6" s="2164"/>
      <c r="R6" s="2164"/>
      <c r="S6" s="2164"/>
      <c r="T6" s="2164"/>
      <c r="U6" s="2164"/>
      <c r="V6" s="2164"/>
      <c r="W6" s="2164"/>
      <c r="X6" s="2164"/>
      <c r="Y6" s="2164"/>
      <c r="Z6" s="2164"/>
      <c r="AA6" s="2164"/>
      <c r="AB6" s="2164"/>
      <c r="AC6" s="2164"/>
      <c r="AD6" s="2164"/>
      <c r="AE6" s="2164"/>
      <c r="AF6" s="2164"/>
      <c r="AG6" s="2164"/>
      <c r="AH6" s="2164"/>
      <c r="AI6" s="2164"/>
      <c r="AJ6" s="2164"/>
      <c r="AK6" s="2164"/>
      <c r="AL6" s="2164"/>
      <c r="AM6" s="2164"/>
      <c r="AN6" s="2164"/>
      <c r="AO6" s="2164"/>
      <c r="AP6" s="2164"/>
      <c r="AQ6" s="2164"/>
      <c r="AR6" s="2164"/>
      <c r="AS6" s="2164"/>
      <c r="AT6" s="2164"/>
      <c r="AU6" s="2164"/>
      <c r="AV6" s="2164"/>
      <c r="AW6" s="2164"/>
      <c r="AX6" s="2164"/>
      <c r="AY6" s="2164"/>
      <c r="AZ6" s="2164"/>
      <c r="BA6" s="2164"/>
      <c r="BB6" s="2164"/>
      <c r="BC6" s="2164"/>
      <c r="BD6" s="2164"/>
      <c r="BE6" s="2164"/>
      <c r="BF6" s="2164"/>
      <c r="BG6" s="2164"/>
      <c r="BH6" s="2164"/>
      <c r="BI6" s="2164"/>
      <c r="BJ6" s="2164"/>
      <c r="BK6" s="2164"/>
      <c r="BL6" s="2164"/>
      <c r="BM6" s="2164"/>
      <c r="BN6" s="2164"/>
      <c r="BO6" s="2164"/>
      <c r="BP6" s="2164"/>
      <c r="BQ6" s="2164"/>
      <c r="BR6" s="2164"/>
      <c r="BS6" s="2164"/>
      <c r="BT6" s="2164"/>
      <c r="BU6" s="2164"/>
      <c r="BV6" s="2164"/>
      <c r="BW6" s="2164"/>
      <c r="BX6" s="2164"/>
      <c r="BY6" s="2164"/>
      <c r="BZ6" s="746"/>
      <c r="CA6" s="746"/>
      <c r="CB6" s="746"/>
      <c r="CC6" s="746"/>
      <c r="CD6" s="746"/>
      <c r="CE6" s="746"/>
      <c r="CF6" s="746"/>
      <c r="CG6" s="746"/>
      <c r="CH6" s="746"/>
      <c r="CI6" s="746"/>
      <c r="CJ6" s="746"/>
      <c r="CK6" s="746"/>
      <c r="CL6" s="746"/>
      <c r="CM6" s="746"/>
      <c r="CN6" s="746"/>
      <c r="CO6" s="746"/>
      <c r="CP6" s="746"/>
      <c r="CQ6" s="746"/>
      <c r="CR6" s="746"/>
      <c r="CS6" s="746"/>
      <c r="CT6" s="746"/>
      <c r="CU6" s="746"/>
      <c r="DE6" s="2225"/>
      <c r="DF6" s="2225"/>
      <c r="DG6" s="2225"/>
      <c r="DH6" s="2225"/>
      <c r="DI6" s="2225"/>
      <c r="DJ6" s="2225"/>
      <c r="DK6" s="2225"/>
      <c r="DL6" s="2225"/>
      <c r="DM6" s="2225"/>
      <c r="DN6" s="2225"/>
    </row>
    <row r="7" spans="1:118" s="749" customFormat="1" ht="12" customHeight="1">
      <c r="A7" s="2150"/>
      <c r="B7" s="747" t="s">
        <v>40</v>
      </c>
      <c r="C7" s="748"/>
      <c r="D7" s="748"/>
      <c r="E7" s="748"/>
      <c r="AB7" s="2157"/>
      <c r="AC7" s="2157"/>
      <c r="AD7" s="2157"/>
      <c r="AE7" s="2157"/>
      <c r="AF7" s="2157"/>
      <c r="AG7" s="2157"/>
      <c r="AH7" s="2157"/>
      <c r="AI7" s="2157"/>
      <c r="AJ7" s="2157"/>
      <c r="AK7" s="2157"/>
      <c r="AL7" s="2157"/>
      <c r="AM7" s="2157"/>
      <c r="AN7" s="2157"/>
      <c r="AO7" s="2157"/>
      <c r="AP7" s="2157"/>
      <c r="AQ7" s="2157"/>
      <c r="AR7" s="2157"/>
      <c r="AS7" s="2157"/>
      <c r="AT7" s="2157"/>
      <c r="AU7" s="2157"/>
      <c r="AV7" s="2157"/>
      <c r="AW7" s="2157"/>
      <c r="AX7" s="2157"/>
      <c r="AY7" s="2157"/>
      <c r="AZ7" s="2157"/>
      <c r="BA7" s="2157"/>
      <c r="BB7" s="2157"/>
      <c r="BC7" s="2157"/>
      <c r="BD7" s="2157"/>
      <c r="BE7" s="2157"/>
      <c r="BF7" s="2157"/>
    </row>
    <row r="8" spans="1:118" s="749" customFormat="1" ht="12" customHeight="1">
      <c r="B8" s="2215" t="s">
        <v>362</v>
      </c>
      <c r="C8" s="2215"/>
      <c r="D8" s="2215"/>
      <c r="E8" s="2215"/>
      <c r="F8" s="2151" t="s">
        <v>330</v>
      </c>
      <c r="G8" s="2151"/>
      <c r="H8" s="2151"/>
      <c r="I8" s="2151"/>
      <c r="J8" s="2151"/>
      <c r="K8" s="2151"/>
      <c r="L8" s="2151"/>
      <c r="M8" s="2151"/>
      <c r="N8" s="2151"/>
      <c r="O8" s="2151"/>
      <c r="P8" s="2151"/>
      <c r="Q8" s="2151"/>
      <c r="R8" s="2151"/>
      <c r="S8" s="2151"/>
      <c r="T8" s="2151"/>
      <c r="U8" s="2151"/>
      <c r="V8" s="2151"/>
      <c r="W8" s="2151"/>
      <c r="X8" s="2151"/>
      <c r="Y8" s="2151"/>
      <c r="Z8" s="2151"/>
      <c r="AA8" s="2151"/>
      <c r="AB8" s="2151"/>
      <c r="AC8" s="2151"/>
      <c r="AD8" s="2151"/>
      <c r="AE8" s="2151"/>
      <c r="AF8" s="2151"/>
      <c r="AG8" s="2151"/>
      <c r="AH8" s="2151"/>
      <c r="AI8" s="2151"/>
      <c r="AJ8" s="2151"/>
      <c r="AK8" s="2151"/>
      <c r="AL8" s="2151"/>
      <c r="AM8" s="2151"/>
      <c r="AN8" s="2151"/>
      <c r="AO8" s="2151"/>
      <c r="AP8" s="2151"/>
      <c r="AQ8" s="2151"/>
      <c r="AR8" s="2151"/>
      <c r="AS8" s="2151"/>
      <c r="AT8" s="2151"/>
      <c r="AU8" s="2151"/>
      <c r="AV8" s="2151"/>
      <c r="AW8" s="2151"/>
      <c r="AX8" s="2151"/>
      <c r="AY8" s="2151"/>
      <c r="AZ8" s="2151"/>
      <c r="BA8" s="2151"/>
      <c r="BB8" s="2151"/>
      <c r="BC8" s="2151"/>
      <c r="BD8" s="2151"/>
      <c r="BE8" s="2151"/>
      <c r="BF8" s="2151"/>
      <c r="BG8" s="2151"/>
      <c r="BH8" s="2151"/>
      <c r="BI8" s="2151"/>
      <c r="BJ8" s="2151"/>
      <c r="BK8" s="2151"/>
      <c r="BL8" s="2151"/>
      <c r="BM8" s="2151"/>
      <c r="BN8" s="2151"/>
      <c r="BO8" s="2151"/>
      <c r="BP8" s="2151"/>
      <c r="BQ8" s="2151"/>
      <c r="BR8" s="2151"/>
      <c r="BS8" s="2151"/>
      <c r="BT8" s="2151"/>
      <c r="BU8" s="2151"/>
      <c r="BV8" s="2151"/>
      <c r="BW8" s="2151"/>
      <c r="BX8" s="2151"/>
      <c r="BY8" s="2151"/>
      <c r="BZ8" s="2151"/>
      <c r="CA8" s="2151"/>
      <c r="CB8" s="2151"/>
      <c r="CC8" s="2151"/>
      <c r="CD8" s="2151"/>
      <c r="CE8" s="2151"/>
      <c r="CF8" s="2151"/>
      <c r="CG8" s="2151"/>
      <c r="CH8" s="2151"/>
      <c r="CI8" s="2151"/>
      <c r="CJ8" s="2151"/>
      <c r="CK8" s="2151"/>
      <c r="CL8" s="2151"/>
      <c r="CM8" s="2151"/>
      <c r="CN8" s="2151"/>
      <c r="CO8" s="2151"/>
      <c r="CP8" s="2151"/>
      <c r="CQ8" s="2151"/>
      <c r="CR8" s="2151"/>
      <c r="CS8" s="2151"/>
      <c r="CT8" s="2151"/>
      <c r="CU8" s="2151"/>
      <c r="CV8" s="2151"/>
    </row>
    <row r="9" spans="1:118" s="749" customFormat="1" ht="12" customHeight="1">
      <c r="B9" s="748"/>
      <c r="C9" s="748"/>
      <c r="D9" s="748"/>
      <c r="E9" s="748"/>
      <c r="F9" s="2151"/>
      <c r="G9" s="2151"/>
      <c r="H9" s="2151"/>
      <c r="I9" s="2151"/>
      <c r="J9" s="2151"/>
      <c r="K9" s="2151"/>
      <c r="L9" s="2151"/>
      <c r="M9" s="2151"/>
      <c r="N9" s="2151"/>
      <c r="O9" s="2151"/>
      <c r="P9" s="2151"/>
      <c r="Q9" s="2151"/>
      <c r="R9" s="2151"/>
      <c r="S9" s="2151"/>
      <c r="T9" s="2151"/>
      <c r="U9" s="2151"/>
      <c r="V9" s="2151"/>
      <c r="W9" s="2151"/>
      <c r="X9" s="2151"/>
      <c r="Y9" s="2151"/>
      <c r="Z9" s="2151"/>
      <c r="AA9" s="2151"/>
      <c r="AB9" s="2151"/>
      <c r="AC9" s="2151"/>
      <c r="AD9" s="2151"/>
      <c r="AE9" s="2151"/>
      <c r="AF9" s="2151"/>
      <c r="AG9" s="2151"/>
      <c r="AH9" s="2151"/>
      <c r="AI9" s="2151"/>
      <c r="AJ9" s="2151"/>
      <c r="AK9" s="2151"/>
      <c r="AL9" s="2151"/>
      <c r="AM9" s="2151"/>
      <c r="AN9" s="2151"/>
      <c r="AO9" s="2151"/>
      <c r="AP9" s="2151"/>
      <c r="AQ9" s="2151"/>
      <c r="AR9" s="2151"/>
      <c r="AS9" s="2151"/>
      <c r="AT9" s="2151"/>
      <c r="AU9" s="2151"/>
      <c r="AV9" s="2151"/>
      <c r="AW9" s="2151"/>
      <c r="AX9" s="2151"/>
      <c r="AY9" s="2151"/>
      <c r="AZ9" s="2151"/>
      <c r="BA9" s="2151"/>
      <c r="BB9" s="2151"/>
      <c r="BC9" s="2151"/>
      <c r="BD9" s="2151"/>
      <c r="BE9" s="2151"/>
      <c r="BF9" s="2151"/>
      <c r="BG9" s="2151"/>
      <c r="BH9" s="2151"/>
      <c r="BI9" s="2151"/>
      <c r="BJ9" s="2151"/>
      <c r="BK9" s="2151"/>
      <c r="BL9" s="2151"/>
      <c r="BM9" s="2151"/>
      <c r="BN9" s="2151"/>
      <c r="BO9" s="2151"/>
      <c r="BP9" s="2151"/>
      <c r="BQ9" s="2151"/>
      <c r="BR9" s="2151"/>
      <c r="BS9" s="2151"/>
      <c r="BT9" s="2151"/>
      <c r="BU9" s="2151"/>
      <c r="BV9" s="2151"/>
      <c r="BW9" s="2151"/>
      <c r="BX9" s="2151"/>
      <c r="BY9" s="2151"/>
      <c r="BZ9" s="2151"/>
      <c r="CA9" s="2151"/>
      <c r="CB9" s="2151"/>
      <c r="CC9" s="2151"/>
      <c r="CD9" s="2151"/>
      <c r="CE9" s="2151"/>
      <c r="CF9" s="2151"/>
      <c r="CG9" s="2151"/>
      <c r="CH9" s="2151"/>
      <c r="CI9" s="2151"/>
      <c r="CJ9" s="2151"/>
      <c r="CK9" s="2151"/>
      <c r="CL9" s="2151"/>
      <c r="CM9" s="2151"/>
      <c r="CN9" s="2151"/>
      <c r="CO9" s="2151"/>
      <c r="CP9" s="2151"/>
      <c r="CQ9" s="2151"/>
      <c r="CR9" s="2151"/>
      <c r="CS9" s="2151"/>
      <c r="CT9" s="2151"/>
      <c r="CU9" s="2151"/>
      <c r="CV9" s="2151"/>
    </row>
    <row r="10" spans="1:118" s="749" customFormat="1" ht="12" customHeight="1">
      <c r="B10" s="748"/>
      <c r="C10" s="748"/>
      <c r="D10" s="748"/>
      <c r="E10" s="748"/>
      <c r="F10" s="2151"/>
      <c r="G10" s="2151"/>
      <c r="H10" s="2151"/>
      <c r="I10" s="2151"/>
      <c r="J10" s="2151"/>
      <c r="K10" s="2151"/>
      <c r="L10" s="2151"/>
      <c r="M10" s="2151"/>
      <c r="N10" s="2151"/>
      <c r="O10" s="2151"/>
      <c r="P10" s="2151"/>
      <c r="Q10" s="2151"/>
      <c r="R10" s="2151"/>
      <c r="S10" s="2151"/>
      <c r="T10" s="2151"/>
      <c r="U10" s="2151"/>
      <c r="V10" s="2151"/>
      <c r="W10" s="2151"/>
      <c r="X10" s="2151"/>
      <c r="Y10" s="2151"/>
      <c r="Z10" s="2151"/>
      <c r="AA10" s="2151"/>
      <c r="AB10" s="2151"/>
      <c r="AC10" s="2151"/>
      <c r="AD10" s="2151"/>
      <c r="AE10" s="2151"/>
      <c r="AF10" s="2151"/>
      <c r="AG10" s="2151"/>
      <c r="AH10" s="2151"/>
      <c r="AI10" s="2151"/>
      <c r="AJ10" s="2151"/>
      <c r="AK10" s="2151"/>
      <c r="AL10" s="2151"/>
      <c r="AM10" s="2151"/>
      <c r="AN10" s="2151"/>
      <c r="AO10" s="2151"/>
      <c r="AP10" s="2151"/>
      <c r="AQ10" s="2151"/>
      <c r="AR10" s="2151"/>
      <c r="AS10" s="2151"/>
      <c r="AT10" s="2151"/>
      <c r="AU10" s="2151"/>
      <c r="AV10" s="2151"/>
      <c r="AW10" s="2151"/>
      <c r="AX10" s="2151"/>
      <c r="AY10" s="2151"/>
      <c r="AZ10" s="2151"/>
      <c r="BA10" s="2151"/>
      <c r="BB10" s="2151"/>
      <c r="BC10" s="2151"/>
      <c r="BD10" s="2151"/>
      <c r="BE10" s="2151"/>
      <c r="BF10" s="2151"/>
      <c r="BG10" s="2151"/>
      <c r="BH10" s="2151"/>
      <c r="BI10" s="2151"/>
      <c r="BJ10" s="2151"/>
      <c r="BK10" s="2151"/>
      <c r="BL10" s="2151"/>
      <c r="BM10" s="2151"/>
      <c r="BN10" s="2151"/>
      <c r="BO10" s="2151"/>
      <c r="BP10" s="2151"/>
      <c r="BQ10" s="2151"/>
      <c r="BR10" s="2151"/>
      <c r="BS10" s="2151"/>
      <c r="BT10" s="2151"/>
      <c r="BU10" s="2151"/>
      <c r="BV10" s="2151"/>
      <c r="BW10" s="2151"/>
      <c r="BX10" s="2151"/>
      <c r="BY10" s="2151"/>
      <c r="BZ10" s="2151"/>
      <c r="CA10" s="2151"/>
      <c r="CB10" s="2151"/>
      <c r="CC10" s="2151"/>
      <c r="CD10" s="2151"/>
      <c r="CE10" s="2151"/>
      <c r="CF10" s="2151"/>
      <c r="CG10" s="2151"/>
      <c r="CH10" s="2151"/>
      <c r="CI10" s="2151"/>
      <c r="CJ10" s="2151"/>
      <c r="CK10" s="2151"/>
      <c r="CL10" s="2151"/>
      <c r="CM10" s="2151"/>
      <c r="CN10" s="2151"/>
      <c r="CO10" s="2151"/>
      <c r="CP10" s="2151"/>
      <c r="CQ10" s="2151"/>
      <c r="CR10" s="2151"/>
      <c r="CS10" s="2151"/>
      <c r="CT10" s="2151"/>
      <c r="CU10" s="2151"/>
      <c r="CV10" s="2151"/>
    </row>
    <row r="11" spans="1:118" s="749" customFormat="1" ht="5.0999999999999996" customHeight="1">
      <c r="B11" s="748"/>
      <c r="C11" s="748"/>
      <c r="D11" s="748"/>
      <c r="E11" s="748"/>
      <c r="F11" s="2151"/>
      <c r="G11" s="2151"/>
      <c r="H11" s="2151"/>
      <c r="I11" s="2151"/>
      <c r="J11" s="2151"/>
      <c r="K11" s="2151"/>
      <c r="L11" s="2151"/>
      <c r="M11" s="2151"/>
      <c r="N11" s="2151"/>
      <c r="O11" s="2151"/>
      <c r="P11" s="2151"/>
      <c r="Q11" s="2151"/>
      <c r="R11" s="2151"/>
      <c r="S11" s="2151"/>
      <c r="T11" s="2151"/>
      <c r="U11" s="2151"/>
      <c r="V11" s="2151"/>
      <c r="W11" s="2151"/>
      <c r="X11" s="2151"/>
      <c r="Y11" s="2151"/>
      <c r="Z11" s="2151"/>
      <c r="AA11" s="2151"/>
      <c r="AB11" s="2151"/>
      <c r="AC11" s="2151"/>
      <c r="AD11" s="2151"/>
      <c r="AE11" s="2151"/>
      <c r="AF11" s="2151"/>
      <c r="AG11" s="2151"/>
      <c r="AH11" s="2151"/>
      <c r="AI11" s="2151"/>
      <c r="AJ11" s="2151"/>
      <c r="AK11" s="2151"/>
      <c r="AL11" s="2151"/>
      <c r="AM11" s="2151"/>
      <c r="AN11" s="2151"/>
      <c r="AO11" s="2151"/>
      <c r="AP11" s="2151"/>
      <c r="AQ11" s="2151"/>
      <c r="AR11" s="2151"/>
      <c r="AS11" s="2151"/>
      <c r="AT11" s="2151"/>
      <c r="AU11" s="2151"/>
      <c r="AV11" s="2151"/>
      <c r="AW11" s="2151"/>
      <c r="AX11" s="2151"/>
      <c r="AY11" s="2151"/>
      <c r="AZ11" s="2151"/>
      <c r="BA11" s="2151"/>
      <c r="BB11" s="2151"/>
      <c r="BC11" s="2151"/>
      <c r="BD11" s="2151"/>
      <c r="BE11" s="2151"/>
      <c r="BF11" s="2151"/>
      <c r="BG11" s="2151"/>
      <c r="BH11" s="2151"/>
      <c r="BI11" s="2151"/>
      <c r="BJ11" s="2151"/>
      <c r="BK11" s="2151"/>
      <c r="BL11" s="2151"/>
      <c r="BM11" s="2151"/>
      <c r="BN11" s="2151"/>
      <c r="BO11" s="2151"/>
      <c r="BP11" s="2151"/>
      <c r="BQ11" s="2151"/>
      <c r="BR11" s="2151"/>
      <c r="BS11" s="2151"/>
      <c r="BT11" s="2151"/>
      <c r="BU11" s="2151"/>
      <c r="BV11" s="2151"/>
      <c r="BW11" s="2151"/>
      <c r="BX11" s="2151"/>
      <c r="BY11" s="2151"/>
      <c r="BZ11" s="2151"/>
      <c r="CA11" s="2151"/>
      <c r="CB11" s="2151"/>
      <c r="CC11" s="2151"/>
      <c r="CD11" s="2151"/>
      <c r="CE11" s="2151"/>
      <c r="CF11" s="2151"/>
      <c r="CG11" s="2151"/>
      <c r="CH11" s="2151"/>
      <c r="CI11" s="2151"/>
      <c r="CJ11" s="2151"/>
      <c r="CK11" s="2151"/>
      <c r="CL11" s="2151"/>
      <c r="CM11" s="2151"/>
      <c r="CN11" s="2151"/>
      <c r="CO11" s="2151"/>
      <c r="CP11" s="2151"/>
      <c r="CQ11" s="2151"/>
      <c r="CR11" s="2151"/>
      <c r="CS11" s="2151"/>
      <c r="CT11" s="2151"/>
      <c r="CU11" s="2151"/>
      <c r="CV11" s="2151"/>
    </row>
    <row r="12" spans="1:118" s="749" customFormat="1" ht="15" customHeight="1">
      <c r="B12" s="748"/>
      <c r="C12" s="748"/>
      <c r="D12" s="748"/>
      <c r="E12" s="750" t="s">
        <v>41</v>
      </c>
      <c r="F12" s="2151" t="s">
        <v>331</v>
      </c>
      <c r="G12" s="2151"/>
      <c r="H12" s="2151"/>
      <c r="I12" s="2151"/>
      <c r="J12" s="2151"/>
      <c r="K12" s="2151"/>
      <c r="L12" s="2151"/>
      <c r="M12" s="2151"/>
      <c r="N12" s="2151"/>
      <c r="O12" s="2151"/>
      <c r="P12" s="2151"/>
      <c r="Q12" s="2151"/>
      <c r="R12" s="2151"/>
      <c r="S12" s="2151"/>
      <c r="T12" s="2151"/>
      <c r="U12" s="2151"/>
      <c r="V12" s="2151"/>
      <c r="W12" s="2151"/>
      <c r="X12" s="2151"/>
      <c r="Y12" s="2151"/>
      <c r="Z12" s="2151"/>
      <c r="AA12" s="2151"/>
      <c r="AB12" s="2151"/>
      <c r="AC12" s="2151"/>
      <c r="AD12" s="2151"/>
      <c r="AE12" s="2151"/>
      <c r="AF12" s="2151"/>
      <c r="AG12" s="2151"/>
      <c r="AH12" s="2151"/>
      <c r="AI12" s="2151"/>
      <c r="AJ12" s="2151"/>
      <c r="AK12" s="2151"/>
      <c r="AL12" s="2151"/>
      <c r="AM12" s="2151"/>
      <c r="AN12" s="2151"/>
      <c r="AO12" s="2151"/>
      <c r="AP12" s="2151"/>
      <c r="AQ12" s="2151"/>
      <c r="AR12" s="2151"/>
      <c r="AS12" s="2151"/>
      <c r="AT12" s="2151"/>
      <c r="AU12" s="2151"/>
      <c r="AV12" s="2151"/>
      <c r="AW12" s="2151"/>
      <c r="AX12" s="2151"/>
      <c r="AY12" s="2151"/>
      <c r="AZ12" s="2151"/>
      <c r="BA12" s="2151"/>
      <c r="BB12" s="2151"/>
      <c r="BC12" s="2151"/>
      <c r="BD12" s="2151"/>
      <c r="BE12" s="2151"/>
      <c r="BF12" s="2151"/>
      <c r="BG12" s="2151"/>
      <c r="BH12" s="2151"/>
      <c r="BI12" s="2151"/>
      <c r="BJ12" s="2151"/>
      <c r="BK12" s="2151"/>
      <c r="BL12" s="2151"/>
      <c r="BM12" s="2151"/>
      <c r="BN12" s="2151"/>
      <c r="BO12" s="2151"/>
      <c r="BP12" s="2151"/>
      <c r="BQ12" s="2151"/>
      <c r="BR12" s="2151"/>
      <c r="BS12" s="2151"/>
      <c r="BT12" s="2151"/>
      <c r="BU12" s="2151"/>
      <c r="BV12" s="2151"/>
      <c r="BW12" s="2151"/>
      <c r="BX12" s="2151"/>
      <c r="BY12" s="2151"/>
      <c r="BZ12" s="2151"/>
      <c r="CA12" s="2151"/>
      <c r="CB12" s="2151"/>
      <c r="CC12" s="2151"/>
      <c r="CD12" s="2151"/>
      <c r="CE12" s="2151"/>
      <c r="CF12" s="2151"/>
      <c r="CG12" s="2151"/>
      <c r="CH12" s="2151"/>
      <c r="CI12" s="2151"/>
      <c r="CJ12" s="2151"/>
      <c r="CK12" s="2151"/>
      <c r="CL12" s="2151"/>
      <c r="CM12" s="2151"/>
      <c r="CN12" s="2151"/>
      <c r="CO12" s="2151"/>
      <c r="CP12" s="2151"/>
      <c r="CQ12" s="2151"/>
      <c r="CR12" s="2151"/>
      <c r="CS12" s="2151"/>
      <c r="CT12" s="2151"/>
      <c r="CU12" s="2151"/>
      <c r="CV12" s="2151"/>
    </row>
    <row r="13" spans="1:118" s="749" customFormat="1" ht="12" customHeight="1">
      <c r="B13" s="748"/>
      <c r="C13" s="748"/>
      <c r="D13" s="748"/>
      <c r="E13" s="748"/>
      <c r="F13" s="748" t="s">
        <v>42</v>
      </c>
      <c r="G13" s="2151" t="s">
        <v>332</v>
      </c>
      <c r="H13" s="2151"/>
      <c r="I13" s="2151"/>
      <c r="J13" s="2151"/>
      <c r="K13" s="2151"/>
      <c r="L13" s="2151"/>
      <c r="M13" s="2151"/>
      <c r="N13" s="2151"/>
      <c r="O13" s="2151"/>
      <c r="P13" s="2151"/>
      <c r="Q13" s="2151"/>
      <c r="R13" s="2151"/>
      <c r="S13" s="2151"/>
      <c r="T13" s="2151"/>
      <c r="U13" s="2151"/>
      <c r="V13" s="2151"/>
      <c r="W13" s="2151"/>
      <c r="X13" s="2151"/>
      <c r="Y13" s="2151"/>
      <c r="Z13" s="2151"/>
      <c r="AA13" s="2151"/>
      <c r="AB13" s="2151"/>
      <c r="AC13" s="2151"/>
      <c r="AD13" s="2151"/>
      <c r="AE13" s="2151"/>
      <c r="AF13" s="2151"/>
      <c r="AG13" s="2151"/>
      <c r="AH13" s="2151"/>
      <c r="AI13" s="2151"/>
      <c r="AJ13" s="2151"/>
      <c r="AK13" s="2151"/>
      <c r="AL13" s="2151"/>
      <c r="AM13" s="2151"/>
      <c r="AN13" s="2151"/>
      <c r="AO13" s="2151"/>
      <c r="AP13" s="2151"/>
      <c r="AQ13" s="2151"/>
      <c r="AR13" s="2151"/>
      <c r="AS13" s="2151"/>
      <c r="AT13" s="2151"/>
      <c r="AU13" s="2151"/>
      <c r="AV13" s="2151"/>
      <c r="AW13" s="2151"/>
      <c r="AX13" s="2151"/>
      <c r="AY13" s="2151"/>
      <c r="AZ13" s="2151"/>
      <c r="BA13" s="2151"/>
      <c r="BB13" s="2151"/>
      <c r="BC13" s="2151"/>
      <c r="BD13" s="2151"/>
      <c r="BE13" s="2151"/>
      <c r="BF13" s="2151"/>
      <c r="BG13" s="2151"/>
      <c r="BH13" s="2151"/>
      <c r="BI13" s="2151"/>
      <c r="BJ13" s="2151"/>
      <c r="BK13" s="2151"/>
      <c r="BL13" s="2151"/>
      <c r="BM13" s="2151"/>
      <c r="BN13" s="2151"/>
      <c r="BO13" s="2151"/>
      <c r="BP13" s="2151"/>
      <c r="BQ13" s="2151"/>
      <c r="BR13" s="2151"/>
      <c r="BS13" s="2151"/>
      <c r="BT13" s="2151"/>
      <c r="BU13" s="2151"/>
      <c r="BV13" s="2151"/>
      <c r="BW13" s="2151"/>
      <c r="BX13" s="2151"/>
      <c r="BY13" s="2151"/>
      <c r="BZ13" s="2151"/>
      <c r="CA13" s="2151"/>
      <c r="CB13" s="2151"/>
      <c r="CC13" s="2151"/>
      <c r="CD13" s="2151"/>
      <c r="CE13" s="2151"/>
      <c r="CF13" s="2151"/>
      <c r="CG13" s="2151"/>
      <c r="CH13" s="2151"/>
      <c r="CI13" s="2151"/>
      <c r="CJ13" s="2151"/>
      <c r="CK13" s="2151"/>
      <c r="CL13" s="2151"/>
      <c r="CM13" s="2151"/>
      <c r="CN13" s="2151"/>
      <c r="CO13" s="2151"/>
      <c r="CP13" s="2151"/>
      <c r="CQ13" s="2151"/>
      <c r="CR13" s="2151"/>
      <c r="CS13" s="2151"/>
      <c r="CT13" s="2151"/>
      <c r="CU13" s="2151"/>
      <c r="CV13" s="2151"/>
    </row>
    <row r="14" spans="1:118" s="749" customFormat="1" ht="15" customHeight="1">
      <c r="B14" s="748"/>
      <c r="C14" s="748"/>
      <c r="D14" s="748"/>
      <c r="E14" s="748"/>
      <c r="G14" s="2151"/>
      <c r="H14" s="2151"/>
      <c r="I14" s="2151"/>
      <c r="J14" s="2151"/>
      <c r="K14" s="2151"/>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c r="AH14" s="2151"/>
      <c r="AI14" s="2151"/>
      <c r="AJ14" s="2151"/>
      <c r="AK14" s="2151"/>
      <c r="AL14" s="2151"/>
      <c r="AM14" s="2151"/>
      <c r="AN14" s="2151"/>
      <c r="AO14" s="2151"/>
      <c r="AP14" s="2151"/>
      <c r="AQ14" s="2151"/>
      <c r="AR14" s="2151"/>
      <c r="AS14" s="2151"/>
      <c r="AT14" s="2151"/>
      <c r="AU14" s="2151"/>
      <c r="AV14" s="2151"/>
      <c r="AW14" s="2151"/>
      <c r="AX14" s="2151"/>
      <c r="AY14" s="2151"/>
      <c r="AZ14" s="2151"/>
      <c r="BA14" s="2151"/>
      <c r="BB14" s="2151"/>
      <c r="BC14" s="2151"/>
      <c r="BD14" s="2151"/>
      <c r="BE14" s="2151"/>
      <c r="BF14" s="2151"/>
      <c r="BG14" s="2151"/>
      <c r="BH14" s="2151"/>
      <c r="BI14" s="2151"/>
      <c r="BJ14" s="2151"/>
      <c r="BK14" s="2151"/>
      <c r="BL14" s="2151"/>
      <c r="BM14" s="2151"/>
      <c r="BN14" s="2151"/>
      <c r="BO14" s="2151"/>
      <c r="BP14" s="2151"/>
      <c r="BQ14" s="2151"/>
      <c r="BR14" s="2151"/>
      <c r="BS14" s="2151"/>
      <c r="BT14" s="2151"/>
      <c r="BU14" s="2151"/>
      <c r="BV14" s="2151"/>
      <c r="BW14" s="2151"/>
      <c r="BX14" s="2151"/>
      <c r="BY14" s="2151"/>
      <c r="BZ14" s="2151"/>
      <c r="CA14" s="2151"/>
      <c r="CB14" s="2151"/>
      <c r="CC14" s="2151"/>
      <c r="CD14" s="2151"/>
      <c r="CE14" s="2151"/>
      <c r="CF14" s="2151"/>
      <c r="CG14" s="2151"/>
      <c r="CH14" s="2151"/>
      <c r="CI14" s="2151"/>
      <c r="CJ14" s="2151"/>
      <c r="CK14" s="2151"/>
      <c r="CL14" s="2151"/>
      <c r="CM14" s="2151"/>
      <c r="CN14" s="2151"/>
      <c r="CO14" s="2151"/>
      <c r="CP14" s="2151"/>
      <c r="CQ14" s="2151"/>
      <c r="CR14" s="2151"/>
      <c r="CS14" s="2151"/>
      <c r="CT14" s="2151"/>
      <c r="CU14" s="2151"/>
      <c r="CV14" s="2151"/>
    </row>
    <row r="15" spans="1:118" s="749" customFormat="1" ht="12" customHeight="1">
      <c r="B15" s="748"/>
      <c r="C15" s="748"/>
      <c r="D15" s="748"/>
      <c r="E15" s="748"/>
      <c r="F15" s="748" t="s">
        <v>43</v>
      </c>
      <c r="G15" s="2151" t="s">
        <v>333</v>
      </c>
      <c r="H15" s="2151"/>
      <c r="I15" s="2151"/>
      <c r="J15" s="2151"/>
      <c r="K15" s="2151"/>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c r="AL15" s="2151"/>
      <c r="AM15" s="2151"/>
      <c r="AN15" s="2151"/>
      <c r="AO15" s="2151"/>
      <c r="AP15" s="2151"/>
      <c r="AQ15" s="2151"/>
      <c r="AR15" s="2151"/>
      <c r="AS15" s="2151"/>
      <c r="AT15" s="2151"/>
      <c r="AU15" s="2151"/>
      <c r="AV15" s="2151"/>
      <c r="AW15" s="2151"/>
      <c r="AX15" s="2151"/>
      <c r="AY15" s="2151"/>
      <c r="AZ15" s="2151"/>
      <c r="BA15" s="2151"/>
      <c r="BB15" s="2151"/>
      <c r="BC15" s="2151"/>
      <c r="BD15" s="2151"/>
      <c r="BE15" s="2151"/>
      <c r="BF15" s="2151"/>
      <c r="BG15" s="2151"/>
      <c r="BH15" s="2151"/>
      <c r="BI15" s="2151"/>
      <c r="BJ15" s="2151"/>
      <c r="BK15" s="2151"/>
      <c r="BL15" s="2151"/>
      <c r="BM15" s="2151"/>
      <c r="BN15" s="2151"/>
      <c r="BO15" s="2151"/>
      <c r="BP15" s="2151"/>
      <c r="BQ15" s="2151"/>
      <c r="BR15" s="2151"/>
      <c r="BS15" s="2151"/>
      <c r="BT15" s="2151"/>
      <c r="BU15" s="2151"/>
      <c r="BV15" s="2151"/>
      <c r="BW15" s="2151"/>
      <c r="BX15" s="2151"/>
      <c r="BY15" s="2151"/>
      <c r="BZ15" s="2151"/>
      <c r="CA15" s="2151"/>
      <c r="CB15" s="2151"/>
      <c r="CC15" s="2151"/>
      <c r="CD15" s="2151"/>
      <c r="CE15" s="2151"/>
      <c r="CF15" s="2151"/>
      <c r="CG15" s="2151"/>
      <c r="CH15" s="2151"/>
      <c r="CI15" s="2151"/>
      <c r="CJ15" s="2151"/>
      <c r="CK15" s="2151"/>
      <c r="CL15" s="2151"/>
      <c r="CM15" s="2151"/>
      <c r="CN15" s="2151"/>
      <c r="CO15" s="2151"/>
      <c r="CP15" s="2151"/>
      <c r="CQ15" s="2151"/>
      <c r="CR15" s="2151"/>
      <c r="CS15" s="2151"/>
      <c r="CT15" s="2151"/>
      <c r="CU15" s="2151"/>
      <c r="CV15" s="2151"/>
    </row>
    <row r="16" spans="1:118" s="749" customFormat="1" ht="15" customHeight="1">
      <c r="B16" s="748"/>
      <c r="C16" s="748"/>
      <c r="D16" s="748"/>
      <c r="E16" s="748"/>
      <c r="G16" s="2151"/>
      <c r="H16" s="2151"/>
      <c r="I16" s="2151"/>
      <c r="J16" s="2151"/>
      <c r="K16" s="2151"/>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c r="AH16" s="2151"/>
      <c r="AI16" s="2151"/>
      <c r="AJ16" s="2151"/>
      <c r="AK16" s="2151"/>
      <c r="AL16" s="2151"/>
      <c r="AM16" s="2151"/>
      <c r="AN16" s="2151"/>
      <c r="AO16" s="2151"/>
      <c r="AP16" s="2151"/>
      <c r="AQ16" s="2151"/>
      <c r="AR16" s="2151"/>
      <c r="AS16" s="2151"/>
      <c r="AT16" s="2151"/>
      <c r="AU16" s="2151"/>
      <c r="AV16" s="2151"/>
      <c r="AW16" s="2151"/>
      <c r="AX16" s="2151"/>
      <c r="AY16" s="2151"/>
      <c r="AZ16" s="2151"/>
      <c r="BA16" s="2151"/>
      <c r="BB16" s="2151"/>
      <c r="BC16" s="2151"/>
      <c r="BD16" s="2151"/>
      <c r="BE16" s="2151"/>
      <c r="BF16" s="2151"/>
      <c r="BG16" s="2151"/>
      <c r="BH16" s="2151"/>
      <c r="BI16" s="2151"/>
      <c r="BJ16" s="2151"/>
      <c r="BK16" s="2151"/>
      <c r="BL16" s="2151"/>
      <c r="BM16" s="2151"/>
      <c r="BN16" s="2151"/>
      <c r="BO16" s="2151"/>
      <c r="BP16" s="2151"/>
      <c r="BQ16" s="2151"/>
      <c r="BR16" s="2151"/>
      <c r="BS16" s="2151"/>
      <c r="BT16" s="2151"/>
      <c r="BU16" s="2151"/>
      <c r="BV16" s="2151"/>
      <c r="BW16" s="2151"/>
      <c r="BX16" s="2151"/>
      <c r="BY16" s="2151"/>
      <c r="BZ16" s="2151"/>
      <c r="CA16" s="2151"/>
      <c r="CB16" s="2151"/>
      <c r="CC16" s="2151"/>
      <c r="CD16" s="2151"/>
      <c r="CE16" s="2151"/>
      <c r="CF16" s="2151"/>
      <c r="CG16" s="2151"/>
      <c r="CH16" s="2151"/>
      <c r="CI16" s="2151"/>
      <c r="CJ16" s="2151"/>
      <c r="CK16" s="2151"/>
      <c r="CL16" s="2151"/>
      <c r="CM16" s="2151"/>
      <c r="CN16" s="2151"/>
      <c r="CO16" s="2151"/>
      <c r="CP16" s="2151"/>
      <c r="CQ16" s="2151"/>
      <c r="CR16" s="2151"/>
      <c r="CS16" s="2151"/>
      <c r="CT16" s="2151"/>
      <c r="CU16" s="2151"/>
      <c r="CV16" s="2151"/>
    </row>
    <row r="17" spans="2:100" s="749" customFormat="1" ht="12" customHeight="1">
      <c r="B17" s="748"/>
      <c r="C17" s="748"/>
      <c r="D17" s="748"/>
      <c r="E17" s="748"/>
      <c r="F17" s="748" t="s">
        <v>44</v>
      </c>
      <c r="G17" s="2151" t="s">
        <v>334</v>
      </c>
      <c r="H17" s="2151"/>
      <c r="I17" s="2151"/>
      <c r="J17" s="2151"/>
      <c r="K17" s="2151"/>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c r="AL17" s="2151"/>
      <c r="AM17" s="2151"/>
      <c r="AN17" s="2151"/>
      <c r="AO17" s="2151"/>
      <c r="AP17" s="2151"/>
      <c r="AQ17" s="2151"/>
      <c r="AR17" s="2151"/>
      <c r="AS17" s="2151"/>
      <c r="AT17" s="2151"/>
      <c r="AU17" s="2151"/>
      <c r="AV17" s="2151"/>
      <c r="AW17" s="2151"/>
      <c r="AX17" s="2151"/>
      <c r="AY17" s="2151"/>
      <c r="AZ17" s="2151"/>
      <c r="BA17" s="2151"/>
      <c r="BB17" s="2151"/>
      <c r="BC17" s="2151"/>
      <c r="BD17" s="2151"/>
      <c r="BE17" s="2151"/>
      <c r="BF17" s="2151"/>
      <c r="BG17" s="2151"/>
      <c r="BH17" s="2151"/>
      <c r="BI17" s="2151"/>
      <c r="BJ17" s="2151"/>
      <c r="BK17" s="2151"/>
      <c r="BL17" s="2151"/>
      <c r="BM17" s="2151"/>
      <c r="BN17" s="2151"/>
      <c r="BO17" s="2151"/>
      <c r="BP17" s="2151"/>
      <c r="BQ17" s="2151"/>
      <c r="BR17" s="2151"/>
      <c r="BS17" s="2151"/>
      <c r="BT17" s="2151"/>
      <c r="BU17" s="2151"/>
      <c r="BV17" s="2151"/>
      <c r="BW17" s="2151"/>
      <c r="BX17" s="2151"/>
      <c r="BY17" s="2151"/>
      <c r="BZ17" s="2151"/>
      <c r="CA17" s="2151"/>
      <c r="CB17" s="2151"/>
      <c r="CC17" s="2151"/>
      <c r="CD17" s="2151"/>
      <c r="CE17" s="2151"/>
      <c r="CF17" s="2151"/>
      <c r="CG17" s="2151"/>
      <c r="CH17" s="2151"/>
      <c r="CI17" s="2151"/>
      <c r="CJ17" s="2151"/>
      <c r="CK17" s="2151"/>
      <c r="CL17" s="2151"/>
      <c r="CM17" s="2151"/>
      <c r="CN17" s="2151"/>
      <c r="CO17" s="2151"/>
      <c r="CP17" s="2151"/>
      <c r="CQ17" s="2151"/>
      <c r="CR17" s="2151"/>
      <c r="CS17" s="2151"/>
      <c r="CT17" s="2151"/>
      <c r="CU17" s="2151"/>
      <c r="CV17" s="2151"/>
    </row>
    <row r="18" spans="2:100" s="749" customFormat="1" ht="12" customHeight="1">
      <c r="B18" s="748"/>
      <c r="C18" s="748"/>
      <c r="D18" s="748"/>
      <c r="E18" s="748"/>
      <c r="G18" s="2151"/>
      <c r="H18" s="2151"/>
      <c r="I18" s="2151"/>
      <c r="J18" s="2151"/>
      <c r="K18" s="2151"/>
      <c r="L18" s="2151"/>
      <c r="M18" s="2151"/>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c r="AL18" s="2151"/>
      <c r="AM18" s="2151"/>
      <c r="AN18" s="2151"/>
      <c r="AO18" s="2151"/>
      <c r="AP18" s="2151"/>
      <c r="AQ18" s="2151"/>
      <c r="AR18" s="2151"/>
      <c r="AS18" s="2151"/>
      <c r="AT18" s="2151"/>
      <c r="AU18" s="2151"/>
      <c r="AV18" s="2151"/>
      <c r="AW18" s="2151"/>
      <c r="AX18" s="2151"/>
      <c r="AY18" s="2151"/>
      <c r="AZ18" s="2151"/>
      <c r="BA18" s="2151"/>
      <c r="BB18" s="2151"/>
      <c r="BC18" s="2151"/>
      <c r="BD18" s="2151"/>
      <c r="BE18" s="2151"/>
      <c r="BF18" s="2151"/>
      <c r="BG18" s="2151"/>
      <c r="BH18" s="2151"/>
      <c r="BI18" s="2151"/>
      <c r="BJ18" s="2151"/>
      <c r="BK18" s="2151"/>
      <c r="BL18" s="2151"/>
      <c r="BM18" s="2151"/>
      <c r="BN18" s="2151"/>
      <c r="BO18" s="2151"/>
      <c r="BP18" s="2151"/>
      <c r="BQ18" s="2151"/>
      <c r="BR18" s="2151"/>
      <c r="BS18" s="2151"/>
      <c r="BT18" s="2151"/>
      <c r="BU18" s="2151"/>
      <c r="BV18" s="2151"/>
      <c r="BW18" s="2151"/>
      <c r="BX18" s="2151"/>
      <c r="BY18" s="2151"/>
      <c r="BZ18" s="2151"/>
      <c r="CA18" s="2151"/>
      <c r="CB18" s="2151"/>
      <c r="CC18" s="2151"/>
      <c r="CD18" s="2151"/>
      <c r="CE18" s="2151"/>
      <c r="CF18" s="2151"/>
      <c r="CG18" s="2151"/>
      <c r="CH18" s="2151"/>
      <c r="CI18" s="2151"/>
      <c r="CJ18" s="2151"/>
      <c r="CK18" s="2151"/>
      <c r="CL18" s="2151"/>
      <c r="CM18" s="2151"/>
      <c r="CN18" s="2151"/>
      <c r="CO18" s="2151"/>
      <c r="CP18" s="2151"/>
      <c r="CQ18" s="2151"/>
      <c r="CR18" s="2151"/>
      <c r="CS18" s="2151"/>
      <c r="CT18" s="2151"/>
      <c r="CU18" s="2151"/>
      <c r="CV18" s="2151"/>
    </row>
    <row r="19" spans="2:100" s="749" customFormat="1" ht="15" customHeight="1">
      <c r="B19" s="748"/>
      <c r="C19" s="748"/>
      <c r="D19" s="748"/>
      <c r="E19" s="748"/>
      <c r="G19" s="2151"/>
      <c r="H19" s="2151"/>
      <c r="I19" s="2151"/>
      <c r="J19" s="2151"/>
      <c r="K19" s="2151"/>
      <c r="L19" s="2151"/>
      <c r="M19" s="2151"/>
      <c r="N19" s="2151"/>
      <c r="O19" s="2151"/>
      <c r="P19" s="2151"/>
      <c r="Q19" s="2151"/>
      <c r="R19" s="2151"/>
      <c r="S19" s="2151"/>
      <c r="T19" s="2151"/>
      <c r="U19" s="2151"/>
      <c r="V19" s="2151"/>
      <c r="W19" s="2151"/>
      <c r="X19" s="2151"/>
      <c r="Y19" s="2151"/>
      <c r="Z19" s="2151"/>
      <c r="AA19" s="2151"/>
      <c r="AB19" s="2151"/>
      <c r="AC19" s="2151"/>
      <c r="AD19" s="2151"/>
      <c r="AE19" s="2151"/>
      <c r="AF19" s="2151"/>
      <c r="AG19" s="2151"/>
      <c r="AH19" s="2151"/>
      <c r="AI19" s="2151"/>
      <c r="AJ19" s="2151"/>
      <c r="AK19" s="2151"/>
      <c r="AL19" s="2151"/>
      <c r="AM19" s="2151"/>
      <c r="AN19" s="2151"/>
      <c r="AO19" s="2151"/>
      <c r="AP19" s="2151"/>
      <c r="AQ19" s="2151"/>
      <c r="AR19" s="2151"/>
      <c r="AS19" s="2151"/>
      <c r="AT19" s="2151"/>
      <c r="AU19" s="2151"/>
      <c r="AV19" s="2151"/>
      <c r="AW19" s="2151"/>
      <c r="AX19" s="2151"/>
      <c r="AY19" s="2151"/>
      <c r="AZ19" s="2151"/>
      <c r="BA19" s="2151"/>
      <c r="BB19" s="2151"/>
      <c r="BC19" s="2151"/>
      <c r="BD19" s="2151"/>
      <c r="BE19" s="2151"/>
      <c r="BF19" s="2151"/>
      <c r="BG19" s="2151"/>
      <c r="BH19" s="2151"/>
      <c r="BI19" s="2151"/>
      <c r="BJ19" s="2151"/>
      <c r="BK19" s="2151"/>
      <c r="BL19" s="2151"/>
      <c r="BM19" s="2151"/>
      <c r="BN19" s="2151"/>
      <c r="BO19" s="2151"/>
      <c r="BP19" s="2151"/>
      <c r="BQ19" s="2151"/>
      <c r="BR19" s="2151"/>
      <c r="BS19" s="2151"/>
      <c r="BT19" s="2151"/>
      <c r="BU19" s="2151"/>
      <c r="BV19" s="2151"/>
      <c r="BW19" s="2151"/>
      <c r="BX19" s="2151"/>
      <c r="BY19" s="2151"/>
      <c r="BZ19" s="2151"/>
      <c r="CA19" s="2151"/>
      <c r="CB19" s="2151"/>
      <c r="CC19" s="2151"/>
      <c r="CD19" s="2151"/>
      <c r="CE19" s="2151"/>
      <c r="CF19" s="2151"/>
      <c r="CG19" s="2151"/>
      <c r="CH19" s="2151"/>
      <c r="CI19" s="2151"/>
      <c r="CJ19" s="2151"/>
      <c r="CK19" s="2151"/>
      <c r="CL19" s="2151"/>
      <c r="CM19" s="2151"/>
      <c r="CN19" s="2151"/>
      <c r="CO19" s="2151"/>
      <c r="CP19" s="2151"/>
      <c r="CQ19" s="2151"/>
      <c r="CR19" s="2151"/>
      <c r="CS19" s="2151"/>
      <c r="CT19" s="2151"/>
      <c r="CU19" s="2151"/>
      <c r="CV19" s="2151"/>
    </row>
    <row r="20" spans="2:100" s="749" customFormat="1" ht="15" customHeight="1">
      <c r="B20" s="748"/>
      <c r="C20" s="748"/>
      <c r="D20" s="748"/>
      <c r="E20" s="748"/>
      <c r="F20" s="748" t="s">
        <v>45</v>
      </c>
      <c r="G20" s="2241" t="s">
        <v>59</v>
      </c>
      <c r="H20" s="2241"/>
      <c r="I20" s="2241"/>
      <c r="J20" s="2241"/>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c r="AS20" s="2241"/>
      <c r="AT20" s="2241"/>
      <c r="AU20" s="2241"/>
      <c r="AV20" s="2241"/>
      <c r="AW20" s="2241"/>
      <c r="AX20" s="2241"/>
      <c r="AY20" s="2241"/>
      <c r="AZ20" s="2241"/>
      <c r="BA20" s="2241"/>
      <c r="BB20" s="2241"/>
      <c r="BC20" s="2241"/>
      <c r="BD20" s="2241"/>
      <c r="BE20" s="2241"/>
      <c r="BF20" s="2241"/>
      <c r="BG20" s="2241"/>
      <c r="BH20" s="2241"/>
      <c r="BI20" s="2241"/>
      <c r="BJ20" s="2241"/>
      <c r="BK20" s="2241"/>
      <c r="BL20" s="2241"/>
      <c r="BM20" s="2241"/>
      <c r="BN20" s="2241"/>
      <c r="BO20" s="2241"/>
      <c r="BP20" s="2241"/>
      <c r="BQ20" s="2241"/>
      <c r="BR20" s="2241"/>
      <c r="BS20" s="2241"/>
      <c r="BT20" s="2241"/>
      <c r="BU20" s="2241"/>
      <c r="BV20" s="2241"/>
      <c r="BW20" s="2241"/>
      <c r="BX20" s="2241"/>
      <c r="BY20" s="2241"/>
      <c r="BZ20" s="2241"/>
      <c r="CA20" s="2241"/>
      <c r="CB20" s="2241"/>
      <c r="CC20" s="2241"/>
      <c r="CD20" s="2241"/>
      <c r="CE20" s="2241"/>
      <c r="CF20" s="2241"/>
      <c r="CG20" s="2241"/>
      <c r="CH20" s="2241"/>
      <c r="CI20" s="2241"/>
      <c r="CJ20" s="2241"/>
      <c r="CK20" s="2241"/>
      <c r="CL20" s="2241"/>
      <c r="CM20" s="2241"/>
      <c r="CN20" s="2241"/>
      <c r="CO20" s="2241"/>
      <c r="CP20" s="2241"/>
      <c r="CQ20" s="2241"/>
      <c r="CR20" s="2241"/>
      <c r="CS20" s="2241"/>
      <c r="CT20" s="2241"/>
      <c r="CU20" s="2241"/>
      <c r="CV20" s="2241"/>
    </row>
    <row r="21" spans="2:100" s="749" customFormat="1" ht="12" customHeight="1">
      <c r="B21" s="748"/>
      <c r="C21" s="748"/>
      <c r="D21" s="748"/>
      <c r="E21" s="748"/>
      <c r="F21" s="748" t="s">
        <v>46</v>
      </c>
      <c r="G21" s="2151" t="s">
        <v>335</v>
      </c>
      <c r="H21" s="2151"/>
      <c r="I21" s="2151"/>
      <c r="J21" s="2151"/>
      <c r="K21" s="2151"/>
      <c r="L21" s="2151"/>
      <c r="M21" s="2151"/>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c r="AL21" s="2151"/>
      <c r="AM21" s="2151"/>
      <c r="AN21" s="2151"/>
      <c r="AO21" s="2151"/>
      <c r="AP21" s="2151"/>
      <c r="AQ21" s="2151"/>
      <c r="AR21" s="2151"/>
      <c r="AS21" s="2151"/>
      <c r="AT21" s="2151"/>
      <c r="AU21" s="2151"/>
      <c r="AV21" s="2151"/>
      <c r="AW21" s="2151"/>
      <c r="AX21" s="2151"/>
      <c r="AY21" s="2151"/>
      <c r="AZ21" s="2151"/>
      <c r="BA21" s="2151"/>
      <c r="BB21" s="2151"/>
      <c r="BC21" s="2151"/>
      <c r="BD21" s="2151"/>
      <c r="BE21" s="2151"/>
      <c r="BF21" s="2151"/>
      <c r="BG21" s="2151"/>
      <c r="BH21" s="2151"/>
      <c r="BI21" s="2151"/>
      <c r="BJ21" s="2151"/>
      <c r="BK21" s="2151"/>
      <c r="BL21" s="2151"/>
      <c r="BM21" s="2151"/>
      <c r="BN21" s="2151"/>
      <c r="BO21" s="2151"/>
      <c r="BP21" s="2151"/>
      <c r="BQ21" s="2151"/>
      <c r="BR21" s="2151"/>
      <c r="BS21" s="2151"/>
      <c r="BT21" s="2151"/>
      <c r="BU21" s="2151"/>
      <c r="BV21" s="2151"/>
      <c r="BW21" s="2151"/>
      <c r="BX21" s="2151"/>
      <c r="BY21" s="2151"/>
      <c r="BZ21" s="2151"/>
      <c r="CA21" s="2151"/>
      <c r="CB21" s="2151"/>
      <c r="CC21" s="2151"/>
      <c r="CD21" s="2151"/>
      <c r="CE21" s="2151"/>
      <c r="CF21" s="2151"/>
      <c r="CG21" s="2151"/>
      <c r="CH21" s="2151"/>
      <c r="CI21" s="2151"/>
      <c r="CJ21" s="2151"/>
      <c r="CK21" s="2151"/>
      <c r="CL21" s="2151"/>
      <c r="CM21" s="2151"/>
      <c r="CN21" s="2151"/>
      <c r="CO21" s="2151"/>
      <c r="CP21" s="2151"/>
      <c r="CQ21" s="2151"/>
      <c r="CR21" s="2151"/>
      <c r="CS21" s="2151"/>
      <c r="CT21" s="2151"/>
      <c r="CU21" s="2151"/>
      <c r="CV21" s="2151"/>
    </row>
    <row r="22" spans="2:100" s="749" customFormat="1" ht="12" customHeight="1">
      <c r="B22" s="748"/>
      <c r="C22" s="748"/>
      <c r="D22" s="748"/>
      <c r="E22" s="748"/>
      <c r="G22" s="2151"/>
      <c r="H22" s="2151"/>
      <c r="I22" s="2151"/>
      <c r="J22" s="2151"/>
      <c r="K22" s="2151"/>
      <c r="L22" s="2151"/>
      <c r="M22" s="2151"/>
      <c r="N22" s="2151"/>
      <c r="O22" s="2151"/>
      <c r="P22" s="2151"/>
      <c r="Q22" s="2151"/>
      <c r="R22" s="2151"/>
      <c r="S22" s="2151"/>
      <c r="T22" s="2151"/>
      <c r="U22" s="2151"/>
      <c r="V22" s="2151"/>
      <c r="W22" s="2151"/>
      <c r="X22" s="2151"/>
      <c r="Y22" s="2151"/>
      <c r="Z22" s="2151"/>
      <c r="AA22" s="2151"/>
      <c r="AB22" s="2151"/>
      <c r="AC22" s="2151"/>
      <c r="AD22" s="2151"/>
      <c r="AE22" s="2151"/>
      <c r="AF22" s="2151"/>
      <c r="AG22" s="2151"/>
      <c r="AH22" s="2151"/>
      <c r="AI22" s="2151"/>
      <c r="AJ22" s="2151"/>
      <c r="AK22" s="2151"/>
      <c r="AL22" s="2151"/>
      <c r="AM22" s="2151"/>
      <c r="AN22" s="2151"/>
      <c r="AO22" s="2151"/>
      <c r="AP22" s="2151"/>
      <c r="AQ22" s="2151"/>
      <c r="AR22" s="2151"/>
      <c r="AS22" s="2151"/>
      <c r="AT22" s="2151"/>
      <c r="AU22" s="2151"/>
      <c r="AV22" s="2151"/>
      <c r="AW22" s="2151"/>
      <c r="AX22" s="2151"/>
      <c r="AY22" s="2151"/>
      <c r="AZ22" s="2151"/>
      <c r="BA22" s="2151"/>
      <c r="BB22" s="2151"/>
      <c r="BC22" s="2151"/>
      <c r="BD22" s="2151"/>
      <c r="BE22" s="2151"/>
      <c r="BF22" s="2151"/>
      <c r="BG22" s="2151"/>
      <c r="BH22" s="2151"/>
      <c r="BI22" s="2151"/>
      <c r="BJ22" s="2151"/>
      <c r="BK22" s="2151"/>
      <c r="BL22" s="2151"/>
      <c r="BM22" s="2151"/>
      <c r="BN22" s="2151"/>
      <c r="BO22" s="2151"/>
      <c r="BP22" s="2151"/>
      <c r="BQ22" s="2151"/>
      <c r="BR22" s="2151"/>
      <c r="BS22" s="2151"/>
      <c r="BT22" s="2151"/>
      <c r="BU22" s="2151"/>
      <c r="BV22" s="2151"/>
      <c r="BW22" s="2151"/>
      <c r="BX22" s="2151"/>
      <c r="BY22" s="2151"/>
      <c r="BZ22" s="2151"/>
      <c r="CA22" s="2151"/>
      <c r="CB22" s="2151"/>
      <c r="CC22" s="2151"/>
      <c r="CD22" s="2151"/>
      <c r="CE22" s="2151"/>
      <c r="CF22" s="2151"/>
      <c r="CG22" s="2151"/>
      <c r="CH22" s="2151"/>
      <c r="CI22" s="2151"/>
      <c r="CJ22" s="2151"/>
      <c r="CK22" s="2151"/>
      <c r="CL22" s="2151"/>
      <c r="CM22" s="2151"/>
      <c r="CN22" s="2151"/>
      <c r="CO22" s="2151"/>
      <c r="CP22" s="2151"/>
      <c r="CQ22" s="2151"/>
      <c r="CR22" s="2151"/>
      <c r="CS22" s="2151"/>
      <c r="CT22" s="2151"/>
      <c r="CU22" s="2151"/>
      <c r="CV22" s="2151"/>
    </row>
    <row r="23" spans="2:100" s="749" customFormat="1" ht="12" customHeight="1">
      <c r="B23" s="748"/>
      <c r="C23" s="748"/>
      <c r="D23" s="748"/>
      <c r="E23" s="748"/>
      <c r="G23" s="2151"/>
      <c r="H23" s="2151"/>
      <c r="I23" s="2151"/>
      <c r="J23" s="2151"/>
      <c r="K23" s="2151"/>
      <c r="L23" s="2151"/>
      <c r="M23" s="2151"/>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c r="AL23" s="2151"/>
      <c r="AM23" s="2151"/>
      <c r="AN23" s="2151"/>
      <c r="AO23" s="2151"/>
      <c r="AP23" s="2151"/>
      <c r="AQ23" s="2151"/>
      <c r="AR23" s="2151"/>
      <c r="AS23" s="2151"/>
      <c r="AT23" s="2151"/>
      <c r="AU23" s="2151"/>
      <c r="AV23" s="2151"/>
      <c r="AW23" s="2151"/>
      <c r="AX23" s="2151"/>
      <c r="AY23" s="2151"/>
      <c r="AZ23" s="2151"/>
      <c r="BA23" s="2151"/>
      <c r="BB23" s="2151"/>
      <c r="BC23" s="2151"/>
      <c r="BD23" s="2151"/>
      <c r="BE23" s="2151"/>
      <c r="BF23" s="2151"/>
      <c r="BG23" s="2151"/>
      <c r="BH23" s="2151"/>
      <c r="BI23" s="2151"/>
      <c r="BJ23" s="2151"/>
      <c r="BK23" s="2151"/>
      <c r="BL23" s="2151"/>
      <c r="BM23" s="2151"/>
      <c r="BN23" s="2151"/>
      <c r="BO23" s="2151"/>
      <c r="BP23" s="2151"/>
      <c r="BQ23" s="2151"/>
      <c r="BR23" s="2151"/>
      <c r="BS23" s="2151"/>
      <c r="BT23" s="2151"/>
      <c r="BU23" s="2151"/>
      <c r="BV23" s="2151"/>
      <c r="BW23" s="2151"/>
      <c r="BX23" s="2151"/>
      <c r="BY23" s="2151"/>
      <c r="BZ23" s="2151"/>
      <c r="CA23" s="2151"/>
      <c r="CB23" s="2151"/>
      <c r="CC23" s="2151"/>
      <c r="CD23" s="2151"/>
      <c r="CE23" s="2151"/>
      <c r="CF23" s="2151"/>
      <c r="CG23" s="2151"/>
      <c r="CH23" s="2151"/>
      <c r="CI23" s="2151"/>
      <c r="CJ23" s="2151"/>
      <c r="CK23" s="2151"/>
      <c r="CL23" s="2151"/>
      <c r="CM23" s="2151"/>
      <c r="CN23" s="2151"/>
      <c r="CO23" s="2151"/>
      <c r="CP23" s="2151"/>
      <c r="CQ23" s="2151"/>
      <c r="CR23" s="2151"/>
      <c r="CS23" s="2151"/>
      <c r="CT23" s="2151"/>
      <c r="CU23" s="2151"/>
      <c r="CV23" s="2151"/>
    </row>
    <row r="24" spans="2:100" s="749" customFormat="1" ht="15" customHeight="1">
      <c r="B24" s="748"/>
      <c r="C24" s="748"/>
      <c r="D24" s="748"/>
      <c r="E24" s="748"/>
      <c r="G24" s="2151"/>
      <c r="H24" s="2151"/>
      <c r="I24" s="2151"/>
      <c r="J24" s="2151"/>
      <c r="K24" s="2151"/>
      <c r="L24" s="2151"/>
      <c r="M24" s="2151"/>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c r="AL24" s="2151"/>
      <c r="AM24" s="2151"/>
      <c r="AN24" s="2151"/>
      <c r="AO24" s="2151"/>
      <c r="AP24" s="2151"/>
      <c r="AQ24" s="2151"/>
      <c r="AR24" s="2151"/>
      <c r="AS24" s="2151"/>
      <c r="AT24" s="2151"/>
      <c r="AU24" s="2151"/>
      <c r="AV24" s="2151"/>
      <c r="AW24" s="2151"/>
      <c r="AX24" s="2151"/>
      <c r="AY24" s="2151"/>
      <c r="AZ24" s="2151"/>
      <c r="BA24" s="2151"/>
      <c r="BB24" s="2151"/>
      <c r="BC24" s="2151"/>
      <c r="BD24" s="2151"/>
      <c r="BE24" s="2151"/>
      <c r="BF24" s="2151"/>
      <c r="BG24" s="2151"/>
      <c r="BH24" s="2151"/>
      <c r="BI24" s="2151"/>
      <c r="BJ24" s="2151"/>
      <c r="BK24" s="2151"/>
      <c r="BL24" s="2151"/>
      <c r="BM24" s="2151"/>
      <c r="BN24" s="2151"/>
      <c r="BO24" s="2151"/>
      <c r="BP24" s="2151"/>
      <c r="BQ24" s="2151"/>
      <c r="BR24" s="2151"/>
      <c r="BS24" s="2151"/>
      <c r="BT24" s="2151"/>
      <c r="BU24" s="2151"/>
      <c r="BV24" s="2151"/>
      <c r="BW24" s="2151"/>
      <c r="BX24" s="2151"/>
      <c r="BY24" s="2151"/>
      <c r="BZ24" s="2151"/>
      <c r="CA24" s="2151"/>
      <c r="CB24" s="2151"/>
      <c r="CC24" s="2151"/>
      <c r="CD24" s="2151"/>
      <c r="CE24" s="2151"/>
      <c r="CF24" s="2151"/>
      <c r="CG24" s="2151"/>
      <c r="CH24" s="2151"/>
      <c r="CI24" s="2151"/>
      <c r="CJ24" s="2151"/>
      <c r="CK24" s="2151"/>
      <c r="CL24" s="2151"/>
      <c r="CM24" s="2151"/>
      <c r="CN24" s="2151"/>
      <c r="CO24" s="2151"/>
      <c r="CP24" s="2151"/>
      <c r="CQ24" s="2151"/>
      <c r="CR24" s="2151"/>
      <c r="CS24" s="2151"/>
      <c r="CT24" s="2151"/>
      <c r="CU24" s="2151"/>
      <c r="CV24" s="2151"/>
    </row>
    <row r="25" spans="2:100" s="749" customFormat="1" ht="20.100000000000001" customHeight="1">
      <c r="B25" s="748"/>
      <c r="C25" s="751"/>
      <c r="D25" s="751"/>
      <c r="E25" s="751"/>
      <c r="F25" s="751" t="s">
        <v>336</v>
      </c>
      <c r="G25" s="2185" t="s">
        <v>337</v>
      </c>
      <c r="H25" s="2185"/>
      <c r="I25" s="2185"/>
      <c r="J25" s="2185"/>
      <c r="K25" s="2185"/>
      <c r="L25" s="2185"/>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c r="AS25" s="2185"/>
      <c r="AT25" s="2185"/>
      <c r="AU25" s="2185"/>
      <c r="AV25" s="2185"/>
      <c r="AW25" s="2185"/>
      <c r="AX25" s="2185"/>
      <c r="AY25" s="2185"/>
      <c r="AZ25" s="2185"/>
      <c r="BA25" s="2185"/>
      <c r="BB25" s="2185"/>
      <c r="BC25" s="2185"/>
      <c r="BD25" s="2185"/>
      <c r="BE25" s="2185"/>
      <c r="BF25" s="2185"/>
      <c r="BG25" s="2185"/>
      <c r="BH25" s="2185"/>
      <c r="BI25" s="2185"/>
      <c r="BJ25" s="2185"/>
      <c r="BK25" s="2185"/>
      <c r="BL25" s="2185"/>
      <c r="BM25" s="2185"/>
      <c r="BN25" s="2185"/>
      <c r="BO25" s="2185"/>
      <c r="BP25" s="2185"/>
      <c r="BQ25" s="2185"/>
      <c r="BR25" s="2185"/>
      <c r="BS25" s="2185"/>
      <c r="BT25" s="2185"/>
      <c r="BU25" s="2185"/>
      <c r="BV25" s="2185"/>
      <c r="BW25" s="2185"/>
      <c r="BX25" s="2185"/>
      <c r="BY25" s="2185"/>
      <c r="BZ25" s="2185"/>
      <c r="CA25" s="2185"/>
      <c r="CB25" s="2185"/>
      <c r="CC25" s="2185"/>
      <c r="CD25" s="2185"/>
      <c r="CE25" s="2185"/>
      <c r="CF25" s="2185"/>
      <c r="CG25" s="2185"/>
      <c r="CH25" s="2185"/>
      <c r="CI25" s="2185"/>
      <c r="CJ25" s="2185"/>
      <c r="CK25" s="2185"/>
      <c r="CL25" s="2185"/>
      <c r="CM25" s="2185"/>
      <c r="CN25" s="2185"/>
      <c r="CO25" s="2185"/>
      <c r="CP25" s="2185"/>
      <c r="CQ25" s="2185"/>
      <c r="CR25" s="2185"/>
      <c r="CS25" s="2185"/>
      <c r="CT25" s="2185"/>
      <c r="CU25" s="2185"/>
      <c r="CV25" s="2185"/>
    </row>
    <row r="26" spans="2:100" s="749" customFormat="1" ht="20.100000000000001" customHeight="1">
      <c r="B26" s="748"/>
      <c r="C26" s="748"/>
      <c r="D26" s="748"/>
      <c r="E26" s="752"/>
      <c r="F26" s="753"/>
      <c r="G26" s="2185"/>
      <c r="H26" s="2185"/>
      <c r="I26" s="2185"/>
      <c r="J26" s="2185"/>
      <c r="K26" s="2185"/>
      <c r="L26" s="2185"/>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c r="AS26" s="2185"/>
      <c r="AT26" s="2185"/>
      <c r="AU26" s="2185"/>
      <c r="AV26" s="2185"/>
      <c r="AW26" s="2185"/>
      <c r="AX26" s="2185"/>
      <c r="AY26" s="2185"/>
      <c r="AZ26" s="2185"/>
      <c r="BA26" s="2185"/>
      <c r="BB26" s="2185"/>
      <c r="BC26" s="2185"/>
      <c r="BD26" s="2185"/>
      <c r="BE26" s="2185"/>
      <c r="BF26" s="2185"/>
      <c r="BG26" s="2185"/>
      <c r="BH26" s="2185"/>
      <c r="BI26" s="2185"/>
      <c r="BJ26" s="2185"/>
      <c r="BK26" s="2185"/>
      <c r="BL26" s="2185"/>
      <c r="BM26" s="2185"/>
      <c r="BN26" s="2185"/>
      <c r="BO26" s="2185"/>
      <c r="BP26" s="2185"/>
      <c r="BQ26" s="2185"/>
      <c r="BR26" s="2185"/>
      <c r="BS26" s="2185"/>
      <c r="BT26" s="2185"/>
      <c r="BU26" s="2185"/>
      <c r="BV26" s="2185"/>
      <c r="BW26" s="2185"/>
      <c r="BX26" s="2185"/>
      <c r="BY26" s="2185"/>
      <c r="BZ26" s="2185"/>
      <c r="CA26" s="2185"/>
      <c r="CB26" s="2185"/>
      <c r="CC26" s="2185"/>
      <c r="CD26" s="2185"/>
      <c r="CE26" s="2185"/>
      <c r="CF26" s="2185"/>
      <c r="CG26" s="2185"/>
      <c r="CH26" s="2185"/>
      <c r="CI26" s="2185"/>
      <c r="CJ26" s="2185"/>
      <c r="CK26" s="2185"/>
      <c r="CL26" s="2185"/>
      <c r="CM26" s="2185"/>
      <c r="CN26" s="2185"/>
      <c r="CO26" s="2185"/>
      <c r="CP26" s="2185"/>
      <c r="CQ26" s="2185"/>
      <c r="CR26" s="2185"/>
      <c r="CS26" s="2185"/>
      <c r="CT26" s="2185"/>
      <c r="CU26" s="2185"/>
      <c r="CV26" s="2185"/>
    </row>
    <row r="27" spans="2:100" s="749" customFormat="1" ht="12" customHeight="1">
      <c r="B27" s="747" t="s">
        <v>47</v>
      </c>
      <c r="C27" s="748"/>
      <c r="D27" s="748"/>
      <c r="E27" s="748"/>
    </row>
    <row r="28" spans="2:100" s="749" customFormat="1" ht="12" customHeight="1">
      <c r="B28" s="2215" t="s">
        <v>48</v>
      </c>
      <c r="C28" s="2215"/>
      <c r="D28" s="2215"/>
      <c r="E28" s="2215"/>
      <c r="F28" s="2151" t="s">
        <v>60</v>
      </c>
      <c r="G28" s="2151"/>
      <c r="H28" s="2151"/>
      <c r="I28" s="2151"/>
      <c r="J28" s="2151"/>
      <c r="K28" s="2151"/>
      <c r="L28" s="2151"/>
      <c r="M28" s="2151"/>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c r="AL28" s="2151"/>
      <c r="AM28" s="2151"/>
      <c r="AN28" s="2151"/>
      <c r="AO28" s="2151"/>
      <c r="AP28" s="2151"/>
      <c r="AQ28" s="2151"/>
      <c r="AR28" s="2151"/>
      <c r="AS28" s="2151"/>
      <c r="AT28" s="2151"/>
      <c r="AU28" s="2151"/>
      <c r="AV28" s="2151"/>
      <c r="AW28" s="2151"/>
      <c r="AX28" s="2151"/>
      <c r="AY28" s="2151"/>
      <c r="AZ28" s="2151"/>
      <c r="BA28" s="2151"/>
      <c r="BB28" s="2151"/>
      <c r="BC28" s="2151"/>
      <c r="BD28" s="2151"/>
      <c r="BE28" s="2151"/>
      <c r="BF28" s="2151"/>
      <c r="BG28" s="2151"/>
      <c r="BH28" s="2151"/>
      <c r="BI28" s="2151"/>
      <c r="BJ28" s="2151"/>
      <c r="BK28" s="2151"/>
      <c r="BL28" s="2151"/>
      <c r="BM28" s="2151"/>
      <c r="BN28" s="2151"/>
      <c r="BO28" s="2151"/>
      <c r="BP28" s="2151"/>
      <c r="BQ28" s="2151"/>
      <c r="BR28" s="2151"/>
      <c r="BS28" s="2151"/>
      <c r="BT28" s="2151"/>
      <c r="BU28" s="2151"/>
      <c r="BV28" s="2151"/>
      <c r="BW28" s="2151"/>
      <c r="BX28" s="2151"/>
      <c r="BY28" s="2151"/>
      <c r="BZ28" s="2151"/>
      <c r="CA28" s="2151"/>
      <c r="CB28" s="2151"/>
      <c r="CC28" s="2151"/>
      <c r="CD28" s="2151"/>
      <c r="CE28" s="2151"/>
      <c r="CF28" s="2151"/>
      <c r="CG28" s="2151"/>
      <c r="CH28" s="2151"/>
      <c r="CI28" s="2151"/>
      <c r="CJ28" s="2151"/>
      <c r="CK28" s="2151"/>
      <c r="CL28" s="2151"/>
      <c r="CM28" s="2151"/>
      <c r="CN28" s="2151"/>
      <c r="CO28" s="2151"/>
      <c r="CP28" s="2151"/>
      <c r="CQ28" s="2151"/>
      <c r="CR28" s="2151"/>
      <c r="CS28" s="2151"/>
      <c r="CT28" s="2151"/>
      <c r="CU28" s="2151"/>
      <c r="CV28" s="2151"/>
    </row>
    <row r="29" spans="2:100" s="749" customFormat="1" ht="15" customHeight="1">
      <c r="B29" s="748"/>
      <c r="C29" s="748"/>
      <c r="D29" s="748"/>
      <c r="E29" s="748"/>
      <c r="F29" s="2151"/>
      <c r="G29" s="2151"/>
      <c r="H29" s="2151"/>
      <c r="I29" s="2151"/>
      <c r="J29" s="2151"/>
      <c r="K29" s="2151"/>
      <c r="L29" s="2151"/>
      <c r="M29" s="2151"/>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c r="AL29" s="2151"/>
      <c r="AM29" s="2151"/>
      <c r="AN29" s="2151"/>
      <c r="AO29" s="2151"/>
      <c r="AP29" s="2151"/>
      <c r="AQ29" s="2151"/>
      <c r="AR29" s="2151"/>
      <c r="AS29" s="2151"/>
      <c r="AT29" s="2151"/>
      <c r="AU29" s="2151"/>
      <c r="AV29" s="2151"/>
      <c r="AW29" s="2151"/>
      <c r="AX29" s="2151"/>
      <c r="AY29" s="2151"/>
      <c r="AZ29" s="2151"/>
      <c r="BA29" s="2151"/>
      <c r="BB29" s="2151"/>
      <c r="BC29" s="2151"/>
      <c r="BD29" s="2151"/>
      <c r="BE29" s="2151"/>
      <c r="BF29" s="2151"/>
      <c r="BG29" s="2151"/>
      <c r="BH29" s="2151"/>
      <c r="BI29" s="2151"/>
      <c r="BJ29" s="2151"/>
      <c r="BK29" s="2151"/>
      <c r="BL29" s="2151"/>
      <c r="BM29" s="2151"/>
      <c r="BN29" s="2151"/>
      <c r="BO29" s="2151"/>
      <c r="BP29" s="2151"/>
      <c r="BQ29" s="2151"/>
      <c r="BR29" s="2151"/>
      <c r="BS29" s="2151"/>
      <c r="BT29" s="2151"/>
      <c r="BU29" s="2151"/>
      <c r="BV29" s="2151"/>
      <c r="BW29" s="2151"/>
      <c r="BX29" s="2151"/>
      <c r="BY29" s="2151"/>
      <c r="BZ29" s="2151"/>
      <c r="CA29" s="2151"/>
      <c r="CB29" s="2151"/>
      <c r="CC29" s="2151"/>
      <c r="CD29" s="2151"/>
      <c r="CE29" s="2151"/>
      <c r="CF29" s="2151"/>
      <c r="CG29" s="2151"/>
      <c r="CH29" s="2151"/>
      <c r="CI29" s="2151"/>
      <c r="CJ29" s="2151"/>
      <c r="CK29" s="2151"/>
      <c r="CL29" s="2151"/>
      <c r="CM29" s="2151"/>
      <c r="CN29" s="2151"/>
      <c r="CO29" s="2151"/>
      <c r="CP29" s="2151"/>
      <c r="CQ29" s="2151"/>
      <c r="CR29" s="2151"/>
      <c r="CS29" s="2151"/>
      <c r="CT29" s="2151"/>
      <c r="CU29" s="2151"/>
      <c r="CV29" s="2151"/>
    </row>
    <row r="30" spans="2:100" s="749" customFormat="1" ht="13.5" customHeight="1" thickBot="1">
      <c r="B30" s="748"/>
      <c r="C30" s="748"/>
      <c r="D30" s="748"/>
      <c r="E30" s="748"/>
      <c r="F30" s="748" t="s">
        <v>42</v>
      </c>
      <c r="G30" s="2151" t="s">
        <v>338</v>
      </c>
      <c r="H30" s="2151"/>
      <c r="I30" s="2151"/>
      <c r="J30" s="2151"/>
      <c r="K30" s="2151"/>
      <c r="L30" s="2151"/>
      <c r="M30" s="2151"/>
      <c r="N30" s="2151"/>
      <c r="O30" s="2151"/>
      <c r="P30" s="2151"/>
      <c r="Q30" s="2151"/>
      <c r="R30" s="2151"/>
      <c r="S30" s="2151"/>
      <c r="T30" s="2151"/>
      <c r="U30" s="2151"/>
      <c r="V30" s="2151"/>
      <c r="W30" s="2151"/>
      <c r="X30" s="2151"/>
      <c r="Y30" s="2151"/>
      <c r="Z30" s="2151"/>
      <c r="AA30" s="2151"/>
      <c r="AB30" s="2151"/>
      <c r="AC30" s="2151"/>
      <c r="AD30" s="2151"/>
      <c r="AE30" s="2151"/>
      <c r="AF30" s="2151"/>
      <c r="AG30" s="2151"/>
      <c r="AH30" s="2151"/>
      <c r="AI30" s="2151"/>
      <c r="AJ30" s="2151"/>
      <c r="AK30" s="2151"/>
      <c r="AL30" s="2151"/>
      <c r="AM30" s="2151"/>
      <c r="AN30" s="2151"/>
      <c r="AO30" s="2151"/>
      <c r="AP30" s="2151"/>
      <c r="AQ30" s="2151"/>
      <c r="AR30" s="2151"/>
      <c r="AS30" s="2151"/>
      <c r="AT30" s="2151"/>
      <c r="AU30" s="2151"/>
      <c r="AV30" s="2151"/>
      <c r="AW30" s="2151"/>
      <c r="BA30" s="754" t="s">
        <v>339</v>
      </c>
    </row>
    <row r="31" spans="2:100" s="749" customFormat="1" ht="13.5" customHeight="1">
      <c r="B31" s="748"/>
      <c r="C31" s="748"/>
      <c r="D31" s="748"/>
      <c r="E31" s="748"/>
      <c r="G31" s="2151"/>
      <c r="H31" s="2151"/>
      <c r="I31" s="2151"/>
      <c r="J31" s="2151"/>
      <c r="K31" s="2151"/>
      <c r="L31" s="2151"/>
      <c r="M31" s="2151"/>
      <c r="N31" s="2151"/>
      <c r="O31" s="2151"/>
      <c r="P31" s="2151"/>
      <c r="Q31" s="2151"/>
      <c r="R31" s="2151"/>
      <c r="S31" s="2151"/>
      <c r="T31" s="2151"/>
      <c r="U31" s="2151"/>
      <c r="V31" s="2151"/>
      <c r="W31" s="2151"/>
      <c r="X31" s="2151"/>
      <c r="Y31" s="2151"/>
      <c r="Z31" s="2151"/>
      <c r="AA31" s="2151"/>
      <c r="AB31" s="2151"/>
      <c r="AC31" s="2151"/>
      <c r="AD31" s="2151"/>
      <c r="AE31" s="2151"/>
      <c r="AF31" s="2151"/>
      <c r="AG31" s="2151"/>
      <c r="AH31" s="2151"/>
      <c r="AI31" s="2151"/>
      <c r="AJ31" s="2151"/>
      <c r="AK31" s="2151"/>
      <c r="AL31" s="2151"/>
      <c r="AM31" s="2151"/>
      <c r="AN31" s="2151"/>
      <c r="AO31" s="2151"/>
      <c r="AP31" s="2151"/>
      <c r="AQ31" s="2151"/>
      <c r="AR31" s="2151"/>
      <c r="AS31" s="2151"/>
      <c r="AT31" s="2151"/>
      <c r="AU31" s="2151"/>
      <c r="AV31" s="2151"/>
      <c r="AW31" s="2151"/>
      <c r="BB31" s="755"/>
      <c r="BC31" s="756"/>
      <c r="BD31" s="757"/>
      <c r="BE31" s="757"/>
      <c r="BF31" s="758"/>
      <c r="BG31" s="2167" t="s">
        <v>587</v>
      </c>
      <c r="BH31" s="2167"/>
      <c r="BI31" s="2167"/>
      <c r="BJ31" s="2167"/>
      <c r="BK31" s="2167"/>
      <c r="BL31" s="2167"/>
      <c r="BM31" s="2167"/>
      <c r="BN31" s="2167"/>
      <c r="BO31" s="2167"/>
      <c r="BP31" s="2167"/>
      <c r="BQ31" s="2167"/>
      <c r="BR31" s="2167"/>
      <c r="BS31" s="2167"/>
      <c r="BT31" s="2167"/>
      <c r="BU31" s="2167"/>
      <c r="BV31" s="2167"/>
      <c r="BW31" s="2167"/>
      <c r="BX31" s="2167"/>
      <c r="BY31" s="2167"/>
      <c r="BZ31" s="2167"/>
      <c r="CA31" s="2167"/>
      <c r="CB31" s="2168" t="s">
        <v>645</v>
      </c>
      <c r="CC31" s="2167"/>
      <c r="CD31" s="2167"/>
      <c r="CE31" s="2167"/>
      <c r="CF31" s="2167"/>
      <c r="CG31" s="2167"/>
      <c r="CH31" s="2167"/>
      <c r="CI31" s="2167"/>
      <c r="CJ31" s="2167"/>
      <c r="CK31" s="2167"/>
      <c r="CL31" s="2167"/>
      <c r="CM31" s="2167"/>
      <c r="CN31" s="2167"/>
      <c r="CO31" s="2167"/>
      <c r="CP31" s="2167"/>
      <c r="CQ31" s="2167"/>
      <c r="CR31" s="2167"/>
      <c r="CS31" s="2167"/>
      <c r="CT31" s="2167"/>
      <c r="CU31" s="2167"/>
      <c r="CV31" s="2169"/>
    </row>
    <row r="32" spans="2:100" s="749" customFormat="1" ht="18" customHeight="1">
      <c r="B32" s="748"/>
      <c r="C32" s="748"/>
      <c r="D32" s="748"/>
      <c r="E32" s="748"/>
      <c r="G32" s="2151"/>
      <c r="H32" s="2151"/>
      <c r="I32" s="2151"/>
      <c r="J32" s="2151"/>
      <c r="K32" s="2151"/>
      <c r="L32" s="2151"/>
      <c r="M32" s="2151"/>
      <c r="N32" s="2151"/>
      <c r="O32" s="2151"/>
      <c r="P32" s="2151"/>
      <c r="Q32" s="2151"/>
      <c r="R32" s="2151"/>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BB32" s="2170" t="s">
        <v>42</v>
      </c>
      <c r="BC32" s="2171"/>
      <c r="BD32" s="2171"/>
      <c r="BE32" s="2171"/>
      <c r="BF32" s="2172"/>
      <c r="BG32" s="2173" t="s">
        <v>9</v>
      </c>
      <c r="BH32" s="2174"/>
      <c r="BI32" s="2174"/>
      <c r="BJ32" s="2174"/>
      <c r="BK32" s="2177" t="s">
        <v>340</v>
      </c>
      <c r="BL32" s="2177"/>
      <c r="BM32" s="2177"/>
      <c r="BN32" s="2177"/>
      <c r="BO32" s="2177"/>
      <c r="BP32" s="2177"/>
      <c r="BQ32" s="2177"/>
      <c r="BR32" s="2174" t="s">
        <v>9</v>
      </c>
      <c r="BS32" s="2174"/>
      <c r="BT32" s="2174"/>
      <c r="BU32" s="2174"/>
      <c r="BV32" s="2175" t="s">
        <v>341</v>
      </c>
      <c r="BW32" s="2175"/>
      <c r="BX32" s="2175"/>
      <c r="BY32" s="2175"/>
      <c r="BZ32" s="2175"/>
      <c r="CA32" s="2175"/>
      <c r="CB32" s="2173" t="s">
        <v>9</v>
      </c>
      <c r="CC32" s="2174"/>
      <c r="CD32" s="2174"/>
      <c r="CE32" s="2174"/>
      <c r="CF32" s="2175" t="s">
        <v>340</v>
      </c>
      <c r="CG32" s="2175"/>
      <c r="CH32" s="2175"/>
      <c r="CI32" s="2175"/>
      <c r="CJ32" s="2175"/>
      <c r="CK32" s="2175"/>
      <c r="CL32" s="2175"/>
      <c r="CM32" s="2174" t="s">
        <v>9</v>
      </c>
      <c r="CN32" s="2174"/>
      <c r="CO32" s="2174"/>
      <c r="CP32" s="2174"/>
      <c r="CQ32" s="2175" t="s">
        <v>49</v>
      </c>
      <c r="CR32" s="2175"/>
      <c r="CS32" s="2175"/>
      <c r="CT32" s="2175"/>
      <c r="CU32" s="2175"/>
      <c r="CV32" s="2176"/>
    </row>
    <row r="33" spans="2:154" s="749" customFormat="1" ht="6" customHeight="1">
      <c r="B33" s="748"/>
      <c r="C33" s="748"/>
      <c r="D33" s="748"/>
      <c r="G33" s="2151"/>
      <c r="H33" s="2151"/>
      <c r="I33" s="2151"/>
      <c r="J33" s="2151"/>
      <c r="K33" s="2151"/>
      <c r="L33" s="2151"/>
      <c r="M33" s="2151"/>
      <c r="N33" s="2151"/>
      <c r="O33" s="2151"/>
      <c r="P33" s="2151"/>
      <c r="Q33" s="2151"/>
      <c r="R33" s="2151"/>
      <c r="S33" s="2151"/>
      <c r="T33" s="2151"/>
      <c r="U33" s="2151"/>
      <c r="V33" s="2151"/>
      <c r="W33" s="2151"/>
      <c r="X33" s="2151"/>
      <c r="Y33" s="2151"/>
      <c r="Z33" s="2151"/>
      <c r="AA33" s="2151"/>
      <c r="AB33" s="2151"/>
      <c r="AC33" s="2151"/>
      <c r="AD33" s="2151"/>
      <c r="AE33" s="2151"/>
      <c r="AF33" s="2151"/>
      <c r="AG33" s="2151"/>
      <c r="AH33" s="2151"/>
      <c r="AI33" s="2151"/>
      <c r="AJ33" s="2151"/>
      <c r="AK33" s="2151"/>
      <c r="AL33" s="2151"/>
      <c r="AM33" s="2151"/>
      <c r="AN33" s="2151"/>
      <c r="AO33" s="2151"/>
      <c r="AP33" s="2151"/>
      <c r="AQ33" s="2151"/>
      <c r="AR33" s="2151"/>
      <c r="AS33" s="2151"/>
      <c r="AT33" s="2151"/>
      <c r="AU33" s="2151"/>
      <c r="AV33" s="2151"/>
      <c r="AW33" s="2151"/>
      <c r="BB33" s="2226" t="s">
        <v>43</v>
      </c>
      <c r="BC33" s="2227"/>
      <c r="BD33" s="2227"/>
      <c r="BE33" s="2227"/>
      <c r="BF33" s="2228"/>
      <c r="BG33" s="2192" t="s">
        <v>9</v>
      </c>
      <c r="BH33" s="2193"/>
      <c r="BI33" s="2193"/>
      <c r="BJ33" s="2193"/>
      <c r="BK33" s="2235" t="s">
        <v>342</v>
      </c>
      <c r="BL33" s="2235"/>
      <c r="BM33" s="2235"/>
      <c r="BN33" s="2235"/>
      <c r="BO33" s="2235"/>
      <c r="BP33" s="2235"/>
      <c r="BQ33" s="2235"/>
      <c r="BR33" s="2193" t="s">
        <v>9</v>
      </c>
      <c r="BS33" s="2193"/>
      <c r="BT33" s="2193"/>
      <c r="BU33" s="2193"/>
      <c r="BV33" s="2235" t="s">
        <v>343</v>
      </c>
      <c r="BW33" s="2235"/>
      <c r="BX33" s="2235"/>
      <c r="BY33" s="2235"/>
      <c r="BZ33" s="2235"/>
      <c r="CA33" s="2235"/>
      <c r="CB33" s="2192" t="s">
        <v>9</v>
      </c>
      <c r="CC33" s="2193"/>
      <c r="CD33" s="2193"/>
      <c r="CE33" s="2193"/>
      <c r="CF33" s="2188" t="s">
        <v>342</v>
      </c>
      <c r="CG33" s="2188"/>
      <c r="CH33" s="2188"/>
      <c r="CI33" s="2188"/>
      <c r="CJ33" s="2188"/>
      <c r="CK33" s="2188"/>
      <c r="CL33" s="2188"/>
      <c r="CM33" s="2193" t="s">
        <v>9</v>
      </c>
      <c r="CN33" s="2193"/>
      <c r="CO33" s="2193"/>
      <c r="CP33" s="2193"/>
      <c r="CQ33" s="2188" t="s">
        <v>344</v>
      </c>
      <c r="CR33" s="2188"/>
      <c r="CS33" s="2188"/>
      <c r="CT33" s="2188"/>
      <c r="CU33" s="2188"/>
      <c r="CV33" s="2189"/>
    </row>
    <row r="34" spans="2:154" s="749" customFormat="1" ht="13.5" customHeight="1">
      <c r="B34" s="748"/>
      <c r="C34" s="2184" t="s">
        <v>43</v>
      </c>
      <c r="D34" s="2184"/>
      <c r="E34" s="2184"/>
      <c r="F34" s="2184"/>
      <c r="G34" s="2151" t="s">
        <v>58</v>
      </c>
      <c r="H34" s="2151"/>
      <c r="I34" s="2151"/>
      <c r="J34" s="2151"/>
      <c r="K34" s="2151"/>
      <c r="L34" s="2151"/>
      <c r="M34" s="2151"/>
      <c r="N34" s="2151"/>
      <c r="O34" s="2151"/>
      <c r="P34" s="2151"/>
      <c r="Q34" s="2151"/>
      <c r="R34" s="2151"/>
      <c r="S34" s="2151"/>
      <c r="T34" s="2151"/>
      <c r="U34" s="2151"/>
      <c r="V34" s="2151"/>
      <c r="W34" s="2151"/>
      <c r="X34" s="2151"/>
      <c r="Y34" s="2151"/>
      <c r="Z34" s="2151"/>
      <c r="AA34" s="2151"/>
      <c r="AB34" s="2151"/>
      <c r="AC34" s="2151"/>
      <c r="AD34" s="2151"/>
      <c r="AE34" s="2151"/>
      <c r="AF34" s="2151"/>
      <c r="AG34" s="2151"/>
      <c r="AH34" s="2151"/>
      <c r="AI34" s="2151"/>
      <c r="AJ34" s="2151"/>
      <c r="AK34" s="2151"/>
      <c r="AL34" s="2151"/>
      <c r="AM34" s="2151"/>
      <c r="AN34" s="2151"/>
      <c r="AO34" s="2151"/>
      <c r="AP34" s="2151"/>
      <c r="AQ34" s="2151"/>
      <c r="AR34" s="2151"/>
      <c r="AS34" s="2151"/>
      <c r="AT34" s="2151"/>
      <c r="AU34" s="2151"/>
      <c r="AV34" s="2151"/>
      <c r="AW34" s="2151"/>
      <c r="BB34" s="2229"/>
      <c r="BC34" s="2230"/>
      <c r="BD34" s="2230"/>
      <c r="BE34" s="2230"/>
      <c r="BF34" s="2231"/>
      <c r="BG34" s="2236"/>
      <c r="BH34" s="2237"/>
      <c r="BI34" s="2237"/>
      <c r="BJ34" s="2237"/>
      <c r="BK34" s="2235"/>
      <c r="BL34" s="2235"/>
      <c r="BM34" s="2235"/>
      <c r="BN34" s="2235"/>
      <c r="BO34" s="2235"/>
      <c r="BP34" s="2235"/>
      <c r="BQ34" s="2235"/>
      <c r="BR34" s="2240"/>
      <c r="BS34" s="2240"/>
      <c r="BT34" s="2240"/>
      <c r="BU34" s="2240"/>
      <c r="BV34" s="2235"/>
      <c r="BW34" s="2235"/>
      <c r="BX34" s="2235"/>
      <c r="BY34" s="2235"/>
      <c r="BZ34" s="2235"/>
      <c r="CA34" s="2235"/>
      <c r="CB34" s="2236"/>
      <c r="CC34" s="2237"/>
      <c r="CD34" s="2237"/>
      <c r="CE34" s="2237"/>
      <c r="CF34" s="2188"/>
      <c r="CG34" s="2188"/>
      <c r="CH34" s="2188"/>
      <c r="CI34" s="2188"/>
      <c r="CJ34" s="2188"/>
      <c r="CK34" s="2188"/>
      <c r="CL34" s="2188"/>
      <c r="CM34" s="2237"/>
      <c r="CN34" s="2237"/>
      <c r="CO34" s="2237"/>
      <c r="CP34" s="2237"/>
      <c r="CQ34" s="2188"/>
      <c r="CR34" s="2188"/>
      <c r="CS34" s="2188"/>
      <c r="CT34" s="2188"/>
      <c r="CU34" s="2188"/>
      <c r="CV34" s="2189"/>
    </row>
    <row r="35" spans="2:154" s="749" customFormat="1" ht="6" customHeight="1" thickBot="1">
      <c r="B35" s="748"/>
      <c r="C35" s="2184"/>
      <c r="D35" s="2184"/>
      <c r="E35" s="2184"/>
      <c r="F35" s="2184"/>
      <c r="G35" s="2151"/>
      <c r="H35" s="2151"/>
      <c r="I35" s="2151"/>
      <c r="J35" s="2151"/>
      <c r="K35" s="2151"/>
      <c r="L35" s="2151"/>
      <c r="M35" s="2151"/>
      <c r="N35" s="2151"/>
      <c r="O35" s="2151"/>
      <c r="P35" s="2151"/>
      <c r="Q35" s="2151"/>
      <c r="R35" s="2151"/>
      <c r="S35" s="2151"/>
      <c r="T35" s="2151"/>
      <c r="U35" s="2151"/>
      <c r="V35" s="2151"/>
      <c r="W35" s="2151"/>
      <c r="X35" s="2151"/>
      <c r="Y35" s="2151"/>
      <c r="Z35" s="2151"/>
      <c r="AA35" s="2151"/>
      <c r="AB35" s="2151"/>
      <c r="AC35" s="2151"/>
      <c r="AD35" s="2151"/>
      <c r="AE35" s="2151"/>
      <c r="AF35" s="2151"/>
      <c r="AG35" s="2151"/>
      <c r="AH35" s="2151"/>
      <c r="AI35" s="2151"/>
      <c r="AJ35" s="2151"/>
      <c r="AK35" s="2151"/>
      <c r="AL35" s="2151"/>
      <c r="AM35" s="2151"/>
      <c r="AN35" s="2151"/>
      <c r="AO35" s="2151"/>
      <c r="AP35" s="2151"/>
      <c r="AQ35" s="2151"/>
      <c r="AR35" s="2151"/>
      <c r="AS35" s="2151"/>
      <c r="AT35" s="2151"/>
      <c r="AU35" s="2151"/>
      <c r="AV35" s="2151"/>
      <c r="AW35" s="2151"/>
      <c r="BB35" s="2232"/>
      <c r="BC35" s="2233"/>
      <c r="BD35" s="2233"/>
      <c r="BE35" s="2233"/>
      <c r="BF35" s="2234"/>
      <c r="BG35" s="2238"/>
      <c r="BH35" s="2239"/>
      <c r="BI35" s="2239"/>
      <c r="BJ35" s="2239"/>
      <c r="BK35" s="2190"/>
      <c r="BL35" s="2190"/>
      <c r="BM35" s="2190"/>
      <c r="BN35" s="2190"/>
      <c r="BO35" s="2190"/>
      <c r="BP35" s="2190"/>
      <c r="BQ35" s="2190"/>
      <c r="BR35" s="2239"/>
      <c r="BS35" s="2239"/>
      <c r="BT35" s="2239"/>
      <c r="BU35" s="2239"/>
      <c r="BV35" s="2190"/>
      <c r="BW35" s="2190"/>
      <c r="BX35" s="2190"/>
      <c r="BY35" s="2190"/>
      <c r="BZ35" s="2190"/>
      <c r="CA35" s="2190"/>
      <c r="CB35" s="2238"/>
      <c r="CC35" s="2239"/>
      <c r="CD35" s="2239"/>
      <c r="CE35" s="2239"/>
      <c r="CF35" s="2190"/>
      <c r="CG35" s="2190"/>
      <c r="CH35" s="2190"/>
      <c r="CI35" s="2190"/>
      <c r="CJ35" s="2190"/>
      <c r="CK35" s="2190"/>
      <c r="CL35" s="2190"/>
      <c r="CM35" s="2239"/>
      <c r="CN35" s="2239"/>
      <c r="CO35" s="2239"/>
      <c r="CP35" s="2239"/>
      <c r="CQ35" s="2190"/>
      <c r="CR35" s="2190"/>
      <c r="CS35" s="2190"/>
      <c r="CT35" s="2190"/>
      <c r="CU35" s="2190"/>
      <c r="CV35" s="2191"/>
    </row>
    <row r="36" spans="2:154" s="749" customFormat="1" ht="9.75" customHeight="1" thickTop="1">
      <c r="B36" s="748"/>
      <c r="C36" s="748"/>
      <c r="G36" s="2151"/>
      <c r="H36" s="2151"/>
      <c r="I36" s="2151"/>
      <c r="J36" s="2151"/>
      <c r="K36" s="2151"/>
      <c r="L36" s="2151"/>
      <c r="M36" s="2151"/>
      <c r="N36" s="2151"/>
      <c r="O36" s="2151"/>
      <c r="P36" s="2151"/>
      <c r="Q36" s="2151"/>
      <c r="R36" s="2151"/>
      <c r="S36" s="2151"/>
      <c r="T36" s="2151"/>
      <c r="U36" s="2151"/>
      <c r="V36" s="2151"/>
      <c r="W36" s="2151"/>
      <c r="X36" s="2151"/>
      <c r="Y36" s="2151"/>
      <c r="Z36" s="2151"/>
      <c r="AA36" s="2151"/>
      <c r="AB36" s="2151"/>
      <c r="AC36" s="2151"/>
      <c r="AD36" s="2151"/>
      <c r="AE36" s="2151"/>
      <c r="AF36" s="2151"/>
      <c r="AG36" s="2151"/>
      <c r="AH36" s="2151"/>
      <c r="AI36" s="2151"/>
      <c r="AJ36" s="2151"/>
      <c r="AK36" s="2151"/>
      <c r="AL36" s="2151"/>
      <c r="AM36" s="2151"/>
      <c r="AN36" s="2151"/>
      <c r="AO36" s="2151"/>
      <c r="AP36" s="2151"/>
      <c r="AQ36" s="2151"/>
      <c r="AR36" s="2151"/>
      <c r="AS36" s="2151"/>
      <c r="AT36" s="2151"/>
      <c r="AU36" s="2151"/>
      <c r="AV36" s="2151"/>
      <c r="AW36" s="2151"/>
      <c r="BB36" s="759"/>
      <c r="BC36" s="760"/>
      <c r="BD36" s="760"/>
      <c r="BE36" s="760"/>
      <c r="BF36" s="761"/>
      <c r="BG36" s="2178" t="s">
        <v>644</v>
      </c>
      <c r="BH36" s="2179"/>
      <c r="BI36" s="2179"/>
      <c r="BJ36" s="2179"/>
      <c r="BK36" s="2179"/>
      <c r="BL36" s="2179"/>
      <c r="BM36" s="2179"/>
      <c r="BN36" s="2179"/>
      <c r="BO36" s="2179"/>
      <c r="BP36" s="2179"/>
      <c r="BQ36" s="2179"/>
      <c r="BR36" s="2179"/>
      <c r="BS36" s="2179"/>
      <c r="BT36" s="2179"/>
      <c r="BU36" s="2179"/>
      <c r="BV36" s="2179"/>
      <c r="BW36" s="2179"/>
      <c r="BX36" s="2179"/>
      <c r="BY36" s="2179"/>
      <c r="BZ36" s="2179"/>
      <c r="CA36" s="2179"/>
      <c r="CB36" s="2179"/>
      <c r="CC36" s="2179"/>
      <c r="CD36" s="2179"/>
      <c r="CE36" s="2179"/>
      <c r="CF36" s="2179"/>
      <c r="CG36" s="2179"/>
      <c r="CH36" s="2179"/>
      <c r="CI36" s="2179"/>
      <c r="CJ36" s="2179"/>
      <c r="CK36" s="2179"/>
      <c r="CL36" s="2179"/>
      <c r="CM36" s="2179"/>
      <c r="CN36" s="2179"/>
      <c r="CO36" s="2179"/>
      <c r="CP36" s="2179"/>
      <c r="CQ36" s="2179"/>
      <c r="CR36" s="2179"/>
      <c r="CS36" s="2179"/>
      <c r="CT36" s="2179"/>
      <c r="CU36" s="2179"/>
      <c r="CV36" s="2180"/>
    </row>
    <row r="37" spans="2:154" s="749" customFormat="1" ht="4.5" customHeight="1">
      <c r="B37" s="748"/>
      <c r="C37" s="2184" t="s">
        <v>44</v>
      </c>
      <c r="D37" s="2184"/>
      <c r="E37" s="2184"/>
      <c r="F37" s="2184"/>
      <c r="G37" s="2185" t="s">
        <v>345</v>
      </c>
      <c r="H37" s="2185"/>
      <c r="I37" s="2185"/>
      <c r="J37" s="2185"/>
      <c r="K37" s="2185"/>
      <c r="L37" s="2185"/>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c r="AS37" s="2185"/>
      <c r="AT37" s="2185"/>
      <c r="AU37" s="2185"/>
      <c r="AV37" s="2185"/>
      <c r="AW37" s="2185"/>
      <c r="BB37" s="762"/>
      <c r="BC37" s="763"/>
      <c r="BD37" s="763"/>
      <c r="BE37" s="763"/>
      <c r="BF37" s="764"/>
      <c r="BG37" s="2181"/>
      <c r="BH37" s="2182"/>
      <c r="BI37" s="2182"/>
      <c r="BJ37" s="2182"/>
      <c r="BK37" s="2182"/>
      <c r="BL37" s="2182"/>
      <c r="BM37" s="2182"/>
      <c r="BN37" s="2182"/>
      <c r="BO37" s="2182"/>
      <c r="BP37" s="2182"/>
      <c r="BQ37" s="2182"/>
      <c r="BR37" s="2182"/>
      <c r="BS37" s="2182"/>
      <c r="BT37" s="2182"/>
      <c r="BU37" s="2182"/>
      <c r="BV37" s="2182"/>
      <c r="BW37" s="2182"/>
      <c r="BX37" s="2182"/>
      <c r="BY37" s="2182"/>
      <c r="BZ37" s="2182"/>
      <c r="CA37" s="2182"/>
      <c r="CB37" s="2182"/>
      <c r="CC37" s="2182"/>
      <c r="CD37" s="2182"/>
      <c r="CE37" s="2182"/>
      <c r="CF37" s="2182"/>
      <c r="CG37" s="2182"/>
      <c r="CH37" s="2182"/>
      <c r="CI37" s="2182"/>
      <c r="CJ37" s="2182"/>
      <c r="CK37" s="2182"/>
      <c r="CL37" s="2182"/>
      <c r="CM37" s="2182"/>
      <c r="CN37" s="2182"/>
      <c r="CO37" s="2182"/>
      <c r="CP37" s="2182"/>
      <c r="CQ37" s="2182"/>
      <c r="CR37" s="2182"/>
      <c r="CS37" s="2182"/>
      <c r="CT37" s="2182"/>
      <c r="CU37" s="2182"/>
      <c r="CV37" s="2183"/>
    </row>
    <row r="38" spans="2:154" s="749" customFormat="1" ht="13.5" customHeight="1">
      <c r="B38" s="748"/>
      <c r="C38" s="2184"/>
      <c r="D38" s="2184"/>
      <c r="E38" s="2184"/>
      <c r="F38" s="2184"/>
      <c r="G38" s="2185"/>
      <c r="H38" s="2185"/>
      <c r="I38" s="2185"/>
      <c r="J38" s="2185"/>
      <c r="K38" s="2185"/>
      <c r="L38" s="2185"/>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c r="AS38" s="2185"/>
      <c r="AT38" s="2185"/>
      <c r="AU38" s="2185"/>
      <c r="AV38" s="2185"/>
      <c r="AW38" s="2185"/>
      <c r="BB38" s="2186" t="s">
        <v>44</v>
      </c>
      <c r="BC38" s="2187"/>
      <c r="BD38" s="2187"/>
      <c r="BE38" s="2187"/>
      <c r="BF38" s="2187"/>
      <c r="BG38" s="2192" t="s">
        <v>9</v>
      </c>
      <c r="BH38" s="2193"/>
      <c r="BI38" s="2193"/>
      <c r="BJ38" s="2193"/>
      <c r="BK38" s="2196" t="s">
        <v>342</v>
      </c>
      <c r="BL38" s="2196"/>
      <c r="BM38" s="2196"/>
      <c r="BN38" s="2196"/>
      <c r="BO38" s="2196"/>
      <c r="BP38" s="2196"/>
      <c r="BQ38" s="2196"/>
      <c r="BR38" s="2198" t="s">
        <v>9</v>
      </c>
      <c r="BS38" s="2193"/>
      <c r="BT38" s="2193"/>
      <c r="BU38" s="2193"/>
      <c r="BV38" s="2199" t="s">
        <v>346</v>
      </c>
      <c r="BW38" s="2199"/>
      <c r="BX38" s="2199"/>
      <c r="BY38" s="2199"/>
      <c r="BZ38" s="2199"/>
      <c r="CA38" s="2199"/>
      <c r="CB38" s="2199"/>
      <c r="CC38" s="2199"/>
      <c r="CD38" s="2199"/>
      <c r="CE38" s="2199"/>
      <c r="CF38" s="2199"/>
      <c r="CG38" s="2199"/>
      <c r="CH38" s="2199"/>
      <c r="CI38" s="2199"/>
      <c r="CJ38" s="2199"/>
      <c r="CK38" s="2199"/>
      <c r="CL38" s="2199"/>
      <c r="CM38" s="2199"/>
      <c r="CN38" s="2199"/>
      <c r="CO38" s="2199"/>
      <c r="CP38" s="2199"/>
      <c r="CQ38" s="2199"/>
      <c r="CR38" s="2199"/>
      <c r="CS38" s="2199"/>
      <c r="CT38" s="2199"/>
      <c r="CU38" s="2199"/>
      <c r="CV38" s="765"/>
      <c r="DV38" s="2206"/>
      <c r="DW38" s="2206"/>
      <c r="DX38" s="2206"/>
      <c r="DY38" s="2206"/>
      <c r="DZ38" s="2206"/>
      <c r="EA38" s="2206"/>
      <c r="EB38" s="2206"/>
      <c r="EC38" s="2206"/>
      <c r="ED38" s="2206"/>
      <c r="EE38" s="2206"/>
      <c r="EF38" s="2206"/>
      <c r="EG38" s="2206"/>
      <c r="EH38" s="2206"/>
      <c r="EI38" s="2206"/>
      <c r="EJ38" s="2206"/>
      <c r="EK38" s="2206"/>
      <c r="EL38" s="2206"/>
      <c r="EM38" s="2206"/>
      <c r="EN38" s="2206"/>
      <c r="EO38" s="2206"/>
      <c r="EP38" s="2206"/>
      <c r="EQ38" s="2206"/>
      <c r="ER38" s="2206"/>
      <c r="ES38" s="2206"/>
      <c r="ET38" s="2206"/>
      <c r="EU38" s="2206"/>
      <c r="EV38" s="2206"/>
      <c r="EW38" s="2206"/>
      <c r="EX38" s="2206"/>
    </row>
    <row r="39" spans="2:154" s="749" customFormat="1" ht="13.5" customHeight="1" thickBot="1">
      <c r="B39" s="748"/>
      <c r="C39" s="748"/>
      <c r="D39" s="748"/>
      <c r="E39" s="748"/>
      <c r="G39" s="2185"/>
      <c r="H39" s="2185"/>
      <c r="I39" s="2185"/>
      <c r="J39" s="2185"/>
      <c r="K39" s="2185"/>
      <c r="L39" s="2185"/>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c r="AS39" s="2185"/>
      <c r="AT39" s="2185"/>
      <c r="AU39" s="2185"/>
      <c r="AV39" s="2185"/>
      <c r="AW39" s="2185"/>
      <c r="BB39" s="766"/>
      <c r="BC39" s="767"/>
      <c r="BD39" s="767"/>
      <c r="BE39" s="767"/>
      <c r="BF39" s="767"/>
      <c r="BG39" s="2194"/>
      <c r="BH39" s="2195"/>
      <c r="BI39" s="2195"/>
      <c r="BJ39" s="2195"/>
      <c r="BK39" s="2197"/>
      <c r="BL39" s="2197"/>
      <c r="BM39" s="2197"/>
      <c r="BN39" s="2197"/>
      <c r="BO39" s="2197"/>
      <c r="BP39" s="2197"/>
      <c r="BQ39" s="2197"/>
      <c r="BR39" s="2207" t="s">
        <v>9</v>
      </c>
      <c r="BS39" s="2208"/>
      <c r="BT39" s="2208"/>
      <c r="BU39" s="2208"/>
      <c r="BV39" s="2209" t="s">
        <v>347</v>
      </c>
      <c r="BW39" s="2209"/>
      <c r="BX39" s="2209"/>
      <c r="BY39" s="2209"/>
      <c r="BZ39" s="2209"/>
      <c r="CA39" s="2209"/>
      <c r="CB39" s="2209"/>
      <c r="CC39" s="2209"/>
      <c r="CD39" s="2209"/>
      <c r="CE39" s="2209"/>
      <c r="CF39" s="2209"/>
      <c r="CG39" s="2209"/>
      <c r="CH39" s="2209"/>
      <c r="CI39" s="2209"/>
      <c r="CJ39" s="2209"/>
      <c r="CK39" s="2209"/>
      <c r="CL39" s="2209"/>
      <c r="CM39" s="2209"/>
      <c r="CN39" s="2209"/>
      <c r="CO39" s="2209"/>
      <c r="CP39" s="2209"/>
      <c r="CQ39" s="2209"/>
      <c r="CR39" s="2209"/>
      <c r="CS39" s="2209"/>
      <c r="CT39" s="2209"/>
      <c r="CU39" s="2209"/>
      <c r="CV39" s="768"/>
      <c r="DV39" s="2206"/>
      <c r="DW39" s="2206"/>
      <c r="DX39" s="2206"/>
      <c r="DY39" s="2206"/>
      <c r="DZ39" s="2206"/>
      <c r="EA39" s="2206"/>
      <c r="EB39" s="2206"/>
      <c r="EC39" s="2206"/>
      <c r="ED39" s="2206"/>
      <c r="EE39" s="2206"/>
      <c r="EF39" s="2206"/>
      <c r="EG39" s="2206"/>
      <c r="EH39" s="2206"/>
      <c r="EI39" s="2206"/>
      <c r="EJ39" s="2206"/>
      <c r="EK39" s="2206"/>
      <c r="EL39" s="2206"/>
      <c r="EM39" s="2206"/>
      <c r="EN39" s="2206"/>
      <c r="EO39" s="2206"/>
      <c r="EP39" s="2206"/>
      <c r="EQ39" s="2206"/>
      <c r="ER39" s="2206"/>
      <c r="ES39" s="2206"/>
      <c r="ET39" s="2206"/>
      <c r="EU39" s="2206"/>
      <c r="EV39" s="2206"/>
      <c r="EW39" s="2206"/>
      <c r="EX39" s="2206"/>
    </row>
    <row r="40" spans="2:154" s="749" customFormat="1" ht="6" customHeight="1">
      <c r="F40" s="2210" t="s">
        <v>348</v>
      </c>
      <c r="G40" s="2210"/>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c r="BD40" s="2210"/>
      <c r="BE40" s="2210"/>
      <c r="BF40" s="2210"/>
      <c r="BG40" s="2210"/>
      <c r="BH40" s="2210"/>
      <c r="BI40" s="2210"/>
      <c r="BJ40" s="2210"/>
      <c r="BK40" s="2210"/>
      <c r="BL40" s="2210"/>
      <c r="BM40" s="2210"/>
      <c r="BN40" s="2210"/>
      <c r="BO40" s="2210"/>
      <c r="BP40" s="2210"/>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0"/>
      <c r="DV40" s="2206"/>
      <c r="DW40" s="2206"/>
      <c r="DX40" s="2206"/>
      <c r="DY40" s="2206"/>
      <c r="DZ40" s="2206"/>
      <c r="EA40" s="2206"/>
      <c r="EB40" s="2206"/>
      <c r="EC40" s="2206"/>
      <c r="ED40" s="2206"/>
      <c r="EE40" s="2206"/>
      <c r="EF40" s="2206"/>
      <c r="EG40" s="2206"/>
      <c r="EH40" s="2206"/>
      <c r="EI40" s="2206"/>
      <c r="EJ40" s="2206"/>
      <c r="EK40" s="2206"/>
      <c r="EL40" s="2206"/>
      <c r="EM40" s="2206"/>
      <c r="EN40" s="2206"/>
      <c r="EO40" s="2206"/>
      <c r="EP40" s="2206"/>
      <c r="EQ40" s="2206"/>
      <c r="ER40" s="2206"/>
      <c r="ES40" s="2206"/>
      <c r="ET40" s="2206"/>
      <c r="EU40" s="2206"/>
      <c r="EV40" s="2206"/>
      <c r="EW40" s="2206"/>
      <c r="EX40" s="2206"/>
    </row>
    <row r="41" spans="2:154" s="749" customFormat="1" ht="6" customHeight="1">
      <c r="F41" s="2210"/>
      <c r="G41" s="2210"/>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DV41" s="2206"/>
      <c r="DW41" s="2206"/>
      <c r="DX41" s="2206"/>
      <c r="DY41" s="2206"/>
      <c r="DZ41" s="2206"/>
      <c r="EA41" s="2206"/>
      <c r="EB41" s="2206"/>
      <c r="EC41" s="2206"/>
      <c r="ED41" s="2206"/>
      <c r="EE41" s="2206"/>
      <c r="EF41" s="2206"/>
      <c r="EG41" s="2206"/>
      <c r="EH41" s="2206"/>
      <c r="EI41" s="2206"/>
      <c r="EJ41" s="2206"/>
      <c r="EK41" s="2206"/>
      <c r="EL41" s="2206"/>
      <c r="EM41" s="2206"/>
      <c r="EN41" s="2206"/>
      <c r="EO41" s="2206"/>
      <c r="EP41" s="2206"/>
      <c r="EQ41" s="2206"/>
      <c r="ER41" s="2206"/>
      <c r="ES41" s="2206"/>
      <c r="ET41" s="2206"/>
      <c r="EU41" s="2206"/>
      <c r="EV41" s="2206"/>
      <c r="EW41" s="2206"/>
      <c r="EX41" s="2206"/>
    </row>
    <row r="42" spans="2:154" s="749" customFormat="1" ht="12" customHeight="1">
      <c r="B42" s="748"/>
      <c r="C42" s="748"/>
      <c r="D42" s="748"/>
      <c r="E42" s="750" t="s">
        <v>41</v>
      </c>
      <c r="F42" s="2151" t="s">
        <v>61</v>
      </c>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51"/>
      <c r="AM42" s="2151"/>
      <c r="AN42" s="2151"/>
      <c r="AO42" s="2151"/>
      <c r="AP42" s="2151"/>
      <c r="AQ42" s="2151"/>
      <c r="AR42" s="2151"/>
      <c r="AS42" s="2151"/>
      <c r="AT42" s="2151"/>
      <c r="AU42" s="2151"/>
      <c r="AV42" s="2151"/>
      <c r="AW42" s="2151"/>
      <c r="AX42" s="2151"/>
      <c r="AY42" s="2151"/>
      <c r="AZ42" s="2151"/>
      <c r="BA42" s="2151"/>
      <c r="BB42" s="2151"/>
      <c r="BC42" s="2151"/>
      <c r="BD42" s="2151"/>
      <c r="BE42" s="2151"/>
      <c r="BF42" s="2151"/>
      <c r="BG42" s="2151"/>
      <c r="BH42" s="2151"/>
      <c r="BI42" s="2151"/>
      <c r="BJ42" s="2151"/>
      <c r="BK42" s="2151"/>
      <c r="BL42" s="2151"/>
      <c r="BM42" s="2151"/>
      <c r="BN42" s="2151"/>
      <c r="BO42" s="2151"/>
      <c r="BP42" s="2151"/>
      <c r="BQ42" s="2151"/>
      <c r="BR42" s="2151"/>
      <c r="BS42" s="2151"/>
      <c r="BT42" s="2151"/>
      <c r="BU42" s="2151"/>
      <c r="BV42" s="2151"/>
      <c r="BW42" s="2151"/>
      <c r="BX42" s="2151"/>
      <c r="BY42" s="2151"/>
      <c r="BZ42" s="2151"/>
      <c r="CA42" s="2151"/>
      <c r="CB42" s="2151"/>
      <c r="CC42" s="2151"/>
      <c r="CD42" s="2151"/>
      <c r="CE42" s="2151"/>
      <c r="CF42" s="2151"/>
      <c r="CG42" s="2151"/>
      <c r="CH42" s="2151"/>
      <c r="CI42" s="2151"/>
      <c r="CJ42" s="2151"/>
      <c r="CK42" s="2151"/>
      <c r="CL42" s="2151"/>
      <c r="CM42" s="2151"/>
      <c r="CN42" s="2151"/>
      <c r="CO42" s="2151"/>
      <c r="CP42" s="2151"/>
      <c r="CQ42" s="2151"/>
      <c r="CR42" s="2151"/>
      <c r="CS42" s="2151"/>
      <c r="CT42" s="2151"/>
      <c r="CU42" s="2151"/>
      <c r="CV42" s="2151"/>
    </row>
    <row r="43" spans="2:154" s="749" customFormat="1" ht="15" customHeight="1">
      <c r="B43" s="748"/>
      <c r="C43" s="748"/>
      <c r="D43" s="748"/>
      <c r="E43" s="748"/>
      <c r="F43" s="2151"/>
      <c r="G43" s="2151"/>
      <c r="H43" s="2151"/>
      <c r="I43" s="2151"/>
      <c r="J43" s="2151"/>
      <c r="K43" s="2151"/>
      <c r="L43" s="2151"/>
      <c r="M43" s="2151"/>
      <c r="N43" s="2151"/>
      <c r="O43" s="2151"/>
      <c r="P43" s="2151"/>
      <c r="Q43" s="2151"/>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51"/>
      <c r="AM43" s="2151"/>
      <c r="AN43" s="2151"/>
      <c r="AO43" s="2151"/>
      <c r="AP43" s="2151"/>
      <c r="AQ43" s="2151"/>
      <c r="AR43" s="2151"/>
      <c r="AS43" s="2151"/>
      <c r="AT43" s="2151"/>
      <c r="AU43" s="2151"/>
      <c r="AV43" s="2151"/>
      <c r="AW43" s="2151"/>
      <c r="AX43" s="2151"/>
      <c r="AY43" s="2151"/>
      <c r="AZ43" s="2151"/>
      <c r="BA43" s="2151"/>
      <c r="BB43" s="2151"/>
      <c r="BC43" s="2151"/>
      <c r="BD43" s="2151"/>
      <c r="BE43" s="2151"/>
      <c r="BF43" s="2151"/>
      <c r="BG43" s="2151"/>
      <c r="BH43" s="2151"/>
      <c r="BI43" s="2151"/>
      <c r="BJ43" s="2151"/>
      <c r="BK43" s="2151"/>
      <c r="BL43" s="2151"/>
      <c r="BM43" s="2151"/>
      <c r="BN43" s="2151"/>
      <c r="BO43" s="2151"/>
      <c r="BP43" s="2151"/>
      <c r="BQ43" s="2151"/>
      <c r="BR43" s="2151"/>
      <c r="BS43" s="2151"/>
      <c r="BT43" s="2151"/>
      <c r="BU43" s="2151"/>
      <c r="BV43" s="2151"/>
      <c r="BW43" s="2151"/>
      <c r="BX43" s="2151"/>
      <c r="BY43" s="2151"/>
      <c r="BZ43" s="2151"/>
      <c r="CA43" s="2151"/>
      <c r="CB43" s="2151"/>
      <c r="CC43" s="2151"/>
      <c r="CD43" s="2151"/>
      <c r="CE43" s="2151"/>
      <c r="CF43" s="2151"/>
      <c r="CG43" s="2151"/>
      <c r="CH43" s="2151"/>
      <c r="CI43" s="2151"/>
      <c r="CJ43" s="2151"/>
      <c r="CK43" s="2151"/>
      <c r="CL43" s="2151"/>
      <c r="CM43" s="2151"/>
      <c r="CN43" s="2151"/>
      <c r="CO43" s="2151"/>
      <c r="CP43" s="2151"/>
      <c r="CQ43" s="2151"/>
      <c r="CR43" s="2151"/>
      <c r="CS43" s="2151"/>
      <c r="CT43" s="2151"/>
      <c r="CU43" s="2151"/>
      <c r="CV43" s="2151"/>
    </row>
    <row r="44" spans="2:154" s="749" customFormat="1" ht="12" customHeight="1">
      <c r="B44" s="748"/>
      <c r="C44" s="748"/>
      <c r="D44" s="748"/>
      <c r="E44" s="750" t="s">
        <v>50</v>
      </c>
      <c r="F44" s="2151" t="s">
        <v>57</v>
      </c>
      <c r="G44" s="2151"/>
      <c r="H44" s="2151"/>
      <c r="I44" s="2151"/>
      <c r="J44" s="2151"/>
      <c r="K44" s="2151"/>
      <c r="L44" s="2151"/>
      <c r="M44" s="2151"/>
      <c r="N44" s="2151"/>
      <c r="O44" s="2151"/>
      <c r="P44" s="2151"/>
      <c r="Q44" s="2151"/>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51"/>
      <c r="AM44" s="2151"/>
      <c r="AN44" s="2151"/>
      <c r="AO44" s="2151"/>
      <c r="AP44" s="2151"/>
      <c r="AQ44" s="2151"/>
      <c r="AR44" s="2151"/>
      <c r="AS44" s="2151"/>
      <c r="AT44" s="2151"/>
      <c r="AU44" s="2151"/>
      <c r="AV44" s="2151"/>
      <c r="AW44" s="2151"/>
      <c r="AX44" s="2151"/>
      <c r="AY44" s="2151"/>
      <c r="AZ44" s="2151"/>
      <c r="BA44" s="2151"/>
      <c r="BB44" s="2151"/>
      <c r="BC44" s="2151"/>
      <c r="BD44" s="2151"/>
      <c r="BE44" s="2151"/>
      <c r="BF44" s="2151"/>
      <c r="BG44" s="2151"/>
      <c r="BH44" s="2151"/>
      <c r="BI44" s="2151"/>
      <c r="BJ44" s="2151"/>
      <c r="BK44" s="2151"/>
      <c r="BL44" s="2151"/>
      <c r="BM44" s="2151"/>
      <c r="BN44" s="2151"/>
      <c r="BO44" s="2151"/>
      <c r="BP44" s="2151"/>
      <c r="BQ44" s="2151"/>
      <c r="BR44" s="2151"/>
      <c r="BS44" s="2151"/>
      <c r="BT44" s="2151"/>
      <c r="BU44" s="2151"/>
      <c r="BV44" s="2151"/>
      <c r="BW44" s="2151"/>
      <c r="BX44" s="2151"/>
      <c r="BY44" s="2151"/>
      <c r="BZ44" s="2151"/>
      <c r="CA44" s="2151"/>
      <c r="CB44" s="2151"/>
      <c r="CC44" s="2151"/>
      <c r="CD44" s="2151"/>
      <c r="CE44" s="2151"/>
      <c r="CF44" s="2151"/>
      <c r="CG44" s="2151"/>
      <c r="CH44" s="2151"/>
      <c r="CI44" s="2151"/>
      <c r="CJ44" s="2151"/>
      <c r="CK44" s="2151"/>
      <c r="CL44" s="2151"/>
      <c r="CM44" s="2151"/>
      <c r="CN44" s="2151"/>
      <c r="CO44" s="2151"/>
      <c r="CP44" s="2151"/>
      <c r="CQ44" s="2151"/>
      <c r="CR44" s="2151"/>
      <c r="CS44" s="2151"/>
      <c r="CT44" s="2151"/>
      <c r="CU44" s="2151"/>
      <c r="CV44" s="2151"/>
    </row>
    <row r="45" spans="2:154" s="749" customFormat="1" ht="15" customHeight="1">
      <c r="B45" s="748"/>
      <c r="C45" s="748"/>
      <c r="D45" s="748"/>
      <c r="E45" s="748"/>
      <c r="F45" s="2151"/>
      <c r="G45" s="2151"/>
      <c r="H45" s="2151"/>
      <c r="I45" s="2151"/>
      <c r="J45" s="2151"/>
      <c r="K45" s="2151"/>
      <c r="L45" s="2151"/>
      <c r="M45" s="2151"/>
      <c r="N45" s="2151"/>
      <c r="O45" s="2151"/>
      <c r="P45" s="2151"/>
      <c r="Q45" s="2151"/>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51"/>
      <c r="AM45" s="2151"/>
      <c r="AN45" s="2151"/>
      <c r="AO45" s="2151"/>
      <c r="AP45" s="2151"/>
      <c r="AQ45" s="2151"/>
      <c r="AR45" s="2151"/>
      <c r="AS45" s="2151"/>
      <c r="AT45" s="2151"/>
      <c r="AU45" s="2151"/>
      <c r="AV45" s="2151"/>
      <c r="AW45" s="2151"/>
      <c r="AX45" s="2151"/>
      <c r="AY45" s="2151"/>
      <c r="AZ45" s="2151"/>
      <c r="BA45" s="2151"/>
      <c r="BB45" s="2151"/>
      <c r="BC45" s="2151"/>
      <c r="BD45" s="2151"/>
      <c r="BE45" s="2151"/>
      <c r="BF45" s="2151"/>
      <c r="BG45" s="2151"/>
      <c r="BH45" s="2151"/>
      <c r="BI45" s="2151"/>
      <c r="BJ45" s="2151"/>
      <c r="BK45" s="2151"/>
      <c r="BL45" s="2151"/>
      <c r="BM45" s="2151"/>
      <c r="BN45" s="2151"/>
      <c r="BO45" s="2151"/>
      <c r="BP45" s="2151"/>
      <c r="BQ45" s="2151"/>
      <c r="BR45" s="2151"/>
      <c r="BS45" s="2151"/>
      <c r="BT45" s="2151"/>
      <c r="BU45" s="2151"/>
      <c r="BV45" s="2151"/>
      <c r="BW45" s="2151"/>
      <c r="BX45" s="2151"/>
      <c r="BY45" s="2151"/>
      <c r="BZ45" s="2151"/>
      <c r="CA45" s="2151"/>
      <c r="CB45" s="2151"/>
      <c r="CC45" s="2151"/>
      <c r="CD45" s="2151"/>
      <c r="CE45" s="2151"/>
      <c r="CF45" s="2151"/>
      <c r="CG45" s="2151"/>
      <c r="CH45" s="2151"/>
      <c r="CI45" s="2151"/>
      <c r="CJ45" s="2151"/>
      <c r="CK45" s="2151"/>
      <c r="CL45" s="2151"/>
      <c r="CM45" s="2151"/>
      <c r="CN45" s="2151"/>
      <c r="CO45" s="2151"/>
      <c r="CP45" s="2151"/>
      <c r="CQ45" s="2151"/>
      <c r="CR45" s="2151"/>
      <c r="CS45" s="2151"/>
      <c r="CT45" s="2151"/>
      <c r="CU45" s="2151"/>
      <c r="CV45" s="2151"/>
    </row>
    <row r="46" spans="2:154" s="749" customFormat="1" ht="12" customHeight="1">
      <c r="B46" s="747" t="s">
        <v>349</v>
      </c>
      <c r="C46" s="748"/>
      <c r="D46" s="748"/>
      <c r="E46" s="748"/>
    </row>
    <row r="47" spans="2:154" s="749" customFormat="1" ht="15" customHeight="1">
      <c r="B47" s="2215" t="s">
        <v>51</v>
      </c>
      <c r="C47" s="2215"/>
      <c r="D47" s="2215"/>
      <c r="E47" s="2215"/>
      <c r="F47" s="2151" t="s">
        <v>350</v>
      </c>
      <c r="G47" s="2151"/>
      <c r="H47" s="2151"/>
      <c r="I47" s="2151"/>
      <c r="J47" s="2151"/>
      <c r="K47" s="2151"/>
      <c r="L47" s="2151"/>
      <c r="M47" s="2151"/>
      <c r="N47" s="2151"/>
      <c r="O47" s="2151"/>
      <c r="P47" s="2151"/>
      <c r="Q47" s="2151"/>
      <c r="R47" s="2151"/>
      <c r="S47" s="2151"/>
      <c r="T47" s="2151"/>
      <c r="U47" s="2151"/>
      <c r="V47" s="2151"/>
      <c r="W47" s="2151"/>
      <c r="X47" s="2151"/>
      <c r="Y47" s="2151"/>
      <c r="Z47" s="2151"/>
      <c r="AA47" s="2151"/>
      <c r="AB47" s="2151"/>
      <c r="AC47" s="2151"/>
      <c r="AD47" s="2151"/>
      <c r="AE47" s="2151"/>
      <c r="AF47" s="2151"/>
      <c r="AG47" s="2151"/>
      <c r="AH47" s="2151"/>
      <c r="AI47" s="2151"/>
      <c r="AJ47" s="2151"/>
      <c r="AK47" s="2151"/>
      <c r="AL47" s="2151"/>
      <c r="AM47" s="2151"/>
      <c r="AN47" s="2151"/>
      <c r="AO47" s="2151"/>
      <c r="AP47" s="2151"/>
      <c r="AQ47" s="2151"/>
      <c r="AR47" s="2151"/>
      <c r="AS47" s="2151"/>
      <c r="AT47" s="2151"/>
      <c r="AU47" s="2151"/>
      <c r="AV47" s="2151"/>
      <c r="AW47" s="2151"/>
      <c r="AX47" s="2151"/>
      <c r="AY47" s="2151"/>
      <c r="AZ47" s="2151"/>
      <c r="BA47" s="2151"/>
      <c r="BB47" s="2151"/>
      <c r="BC47" s="2151"/>
      <c r="BD47" s="2151"/>
      <c r="BE47" s="2151"/>
      <c r="BF47" s="2151"/>
      <c r="BG47" s="2151"/>
      <c r="BH47" s="2151"/>
      <c r="BI47" s="2151"/>
      <c r="BJ47" s="2151"/>
      <c r="BK47" s="2151"/>
      <c r="BL47" s="2151"/>
      <c r="BM47" s="2151"/>
      <c r="BN47" s="2151"/>
      <c r="BO47" s="2151"/>
      <c r="BP47" s="2151"/>
      <c r="BQ47" s="2151"/>
      <c r="BR47" s="2151"/>
      <c r="BS47" s="2151"/>
      <c r="BT47" s="2151"/>
      <c r="BU47" s="2151"/>
      <c r="BV47" s="2151"/>
      <c r="BW47" s="2151"/>
      <c r="BX47" s="2151"/>
      <c r="BY47" s="2151"/>
      <c r="BZ47" s="2151"/>
      <c r="CA47" s="2151"/>
      <c r="CB47" s="2151"/>
      <c r="CC47" s="2151"/>
      <c r="CD47" s="2151"/>
      <c r="CE47" s="2151"/>
      <c r="CF47" s="2151"/>
      <c r="CG47" s="2151"/>
      <c r="CH47" s="2151"/>
      <c r="CI47" s="2151"/>
      <c r="CJ47" s="2151"/>
      <c r="CK47" s="2151"/>
      <c r="CL47" s="2151"/>
      <c r="CM47" s="2151"/>
      <c r="CN47" s="2151"/>
      <c r="CO47" s="2151"/>
      <c r="CP47" s="2151"/>
      <c r="CQ47" s="2151"/>
      <c r="CR47" s="2151"/>
      <c r="CS47" s="2151"/>
      <c r="CT47" s="2151"/>
      <c r="CU47" s="2151"/>
      <c r="CV47" s="2151"/>
    </row>
    <row r="48" spans="2:154" s="749" customFormat="1" ht="15" customHeight="1">
      <c r="B48" s="748"/>
      <c r="C48" s="748"/>
      <c r="D48" s="748"/>
      <c r="E48" s="750" t="s">
        <v>41</v>
      </c>
      <c r="F48" s="2151" t="s">
        <v>351</v>
      </c>
      <c r="G48" s="2151"/>
      <c r="H48" s="2151"/>
      <c r="I48" s="2151"/>
      <c r="J48" s="2151"/>
      <c r="K48" s="2151"/>
      <c r="L48" s="2151"/>
      <c r="M48" s="2151"/>
      <c r="N48" s="2151"/>
      <c r="O48" s="2151"/>
      <c r="P48" s="2151"/>
      <c r="Q48" s="2151"/>
      <c r="R48" s="2151"/>
      <c r="S48" s="2151"/>
      <c r="T48" s="2151"/>
      <c r="U48" s="2151"/>
      <c r="V48" s="2151"/>
      <c r="W48" s="2151"/>
      <c r="X48" s="2151"/>
      <c r="Y48" s="2151"/>
      <c r="Z48" s="2151"/>
      <c r="AA48" s="2151"/>
      <c r="AB48" s="2151"/>
      <c r="AC48" s="2151"/>
      <c r="AD48" s="2151"/>
      <c r="AE48" s="2151"/>
      <c r="AF48" s="2151"/>
      <c r="AG48" s="2151"/>
      <c r="AH48" s="2151"/>
      <c r="AI48" s="2151"/>
      <c r="AJ48" s="2151"/>
      <c r="AK48" s="2151"/>
      <c r="AL48" s="2151"/>
      <c r="AM48" s="2151"/>
      <c r="AN48" s="2151"/>
      <c r="AO48" s="2151"/>
      <c r="AP48" s="2151"/>
      <c r="AQ48" s="2151"/>
      <c r="AR48" s="2151"/>
      <c r="AS48" s="2151"/>
      <c r="AT48" s="2151"/>
      <c r="AU48" s="2151"/>
      <c r="AV48" s="2151"/>
      <c r="AW48" s="2151"/>
      <c r="AX48" s="2151"/>
      <c r="AY48" s="2151"/>
      <c r="AZ48" s="2151"/>
      <c r="BA48" s="2151"/>
      <c r="BB48" s="2151"/>
      <c r="BC48" s="2151"/>
      <c r="BD48" s="2151"/>
      <c r="BE48" s="2151"/>
      <c r="BF48" s="2151"/>
      <c r="BG48" s="2151"/>
      <c r="BH48" s="2151"/>
      <c r="BI48" s="2151"/>
      <c r="BJ48" s="2151"/>
      <c r="BK48" s="2151"/>
      <c r="BL48" s="2151"/>
      <c r="BM48" s="2151"/>
      <c r="BN48" s="2151"/>
      <c r="BO48" s="2151"/>
      <c r="BP48" s="2151"/>
      <c r="BQ48" s="2151"/>
      <c r="BR48" s="2151"/>
      <c r="BS48" s="2151"/>
      <c r="BT48" s="2151"/>
      <c r="BU48" s="2151"/>
      <c r="BV48" s="2151"/>
      <c r="BW48" s="2151"/>
      <c r="BX48" s="2151"/>
      <c r="BY48" s="2151"/>
      <c r="BZ48" s="2151"/>
      <c r="CA48" s="2151"/>
      <c r="CB48" s="2151"/>
      <c r="CC48" s="2151"/>
      <c r="CD48" s="2151"/>
      <c r="CE48" s="2151"/>
      <c r="CF48" s="2151"/>
      <c r="CG48" s="2151"/>
      <c r="CH48" s="2151"/>
      <c r="CI48" s="2151"/>
      <c r="CJ48" s="2151"/>
      <c r="CK48" s="2151"/>
      <c r="CL48" s="2151"/>
      <c r="CM48" s="2151"/>
      <c r="CN48" s="2151"/>
      <c r="CO48" s="2151"/>
      <c r="CP48" s="2151"/>
      <c r="CQ48" s="2151"/>
      <c r="CR48" s="2151"/>
      <c r="CS48" s="2151"/>
      <c r="CT48" s="2151"/>
      <c r="CU48" s="2151"/>
      <c r="CV48" s="2151"/>
    </row>
    <row r="49" spans="2:100" s="749" customFormat="1" ht="15" customHeight="1">
      <c r="B49" s="748"/>
      <c r="C49" s="748"/>
      <c r="D49" s="748"/>
      <c r="E49" s="750" t="s">
        <v>50</v>
      </c>
      <c r="F49" s="2151" t="s">
        <v>62</v>
      </c>
      <c r="G49" s="2151"/>
      <c r="H49" s="2151"/>
      <c r="I49" s="2151"/>
      <c r="J49" s="2151"/>
      <c r="K49" s="2151"/>
      <c r="L49" s="2151"/>
      <c r="M49" s="2151"/>
      <c r="N49" s="2151"/>
      <c r="O49" s="2151"/>
      <c r="P49" s="2151"/>
      <c r="Q49" s="2151"/>
      <c r="R49" s="2151"/>
      <c r="S49" s="2151"/>
      <c r="T49" s="2151"/>
      <c r="U49" s="2151"/>
      <c r="V49" s="2151"/>
      <c r="W49" s="2151"/>
      <c r="X49" s="2151"/>
      <c r="Y49" s="2151"/>
      <c r="Z49" s="2151"/>
      <c r="AA49" s="2151"/>
      <c r="AB49" s="2151"/>
      <c r="AC49" s="2151"/>
      <c r="AD49" s="2151"/>
      <c r="AE49" s="2151"/>
      <c r="AF49" s="2151"/>
      <c r="AG49" s="2151"/>
      <c r="AH49" s="2151"/>
      <c r="AI49" s="2151"/>
      <c r="AJ49" s="2151"/>
      <c r="AK49" s="2151"/>
      <c r="AL49" s="2151"/>
      <c r="AM49" s="2151"/>
      <c r="AN49" s="2151"/>
      <c r="AO49" s="2151"/>
      <c r="AP49" s="2151"/>
      <c r="AQ49" s="2151"/>
      <c r="AR49" s="2151"/>
      <c r="AS49" s="2151"/>
      <c r="AT49" s="2151"/>
      <c r="AU49" s="2151"/>
      <c r="AV49" s="2151"/>
      <c r="AW49" s="2151"/>
      <c r="AX49" s="2151"/>
      <c r="AY49" s="2151"/>
      <c r="AZ49" s="2151"/>
      <c r="BA49" s="2151"/>
      <c r="BB49" s="2151"/>
      <c r="BC49" s="2151"/>
      <c r="BD49" s="2151"/>
      <c r="BE49" s="2151"/>
      <c r="BF49" s="2151"/>
      <c r="BG49" s="2151"/>
      <c r="BH49" s="2151"/>
      <c r="BI49" s="2151"/>
      <c r="BJ49" s="2151"/>
      <c r="BK49" s="2151"/>
      <c r="BL49" s="2151"/>
      <c r="BM49" s="2151"/>
      <c r="BN49" s="2151"/>
      <c r="BO49" s="2151"/>
      <c r="BP49" s="2151"/>
      <c r="BQ49" s="2151"/>
      <c r="BR49" s="2151"/>
      <c r="BS49" s="2151"/>
      <c r="BT49" s="2151"/>
      <c r="BU49" s="2151"/>
      <c r="BV49" s="2151"/>
      <c r="BW49" s="2151"/>
      <c r="BX49" s="2151"/>
      <c r="BY49" s="2151"/>
      <c r="BZ49" s="2151"/>
      <c r="CA49" s="2151"/>
      <c r="CB49" s="2151"/>
      <c r="CC49" s="2151"/>
      <c r="CD49" s="2151"/>
      <c r="CE49" s="2151"/>
      <c r="CF49" s="2151"/>
      <c r="CG49" s="2151"/>
      <c r="CH49" s="2151"/>
      <c r="CI49" s="2151"/>
      <c r="CJ49" s="2151"/>
      <c r="CK49" s="2151"/>
      <c r="CL49" s="2151"/>
      <c r="CM49" s="2151"/>
      <c r="CN49" s="2151"/>
      <c r="CO49" s="2151"/>
      <c r="CP49" s="2151"/>
      <c r="CQ49" s="2151"/>
      <c r="CR49" s="2151"/>
      <c r="CS49" s="2151"/>
      <c r="CT49" s="2151"/>
      <c r="CU49" s="2151"/>
      <c r="CV49" s="2151"/>
    </row>
    <row r="50" spans="2:100" s="749" customFormat="1" ht="12" customHeight="1">
      <c r="B50" s="747" t="s">
        <v>55</v>
      </c>
      <c r="C50" s="748"/>
      <c r="D50" s="748"/>
      <c r="E50" s="748"/>
    </row>
    <row r="51" spans="2:100" s="749" customFormat="1" ht="12" customHeight="1">
      <c r="B51" s="2215" t="s">
        <v>52</v>
      </c>
      <c r="C51" s="2215"/>
      <c r="D51" s="2215"/>
      <c r="E51" s="2215"/>
      <c r="F51" s="2151" t="s">
        <v>642</v>
      </c>
      <c r="G51" s="2151"/>
      <c r="H51" s="2151"/>
      <c r="I51" s="2151"/>
      <c r="J51" s="2151"/>
      <c r="K51" s="2151"/>
      <c r="L51" s="2151"/>
      <c r="M51" s="2151"/>
      <c r="N51" s="2151"/>
      <c r="O51" s="2151"/>
      <c r="P51" s="2151"/>
      <c r="Q51" s="2151"/>
      <c r="R51" s="2151"/>
      <c r="S51" s="2151"/>
      <c r="T51" s="2151"/>
      <c r="U51" s="2151"/>
      <c r="V51" s="2151"/>
      <c r="W51" s="2151"/>
      <c r="X51" s="2151"/>
      <c r="Y51" s="2151"/>
      <c r="Z51" s="2151"/>
      <c r="AA51" s="2151"/>
      <c r="AB51" s="2151"/>
      <c r="AC51" s="2151"/>
      <c r="AD51" s="2151"/>
      <c r="AE51" s="2151"/>
      <c r="AF51" s="2151"/>
      <c r="AG51" s="2151"/>
      <c r="AH51" s="2151"/>
      <c r="AI51" s="2151"/>
      <c r="AJ51" s="2151"/>
      <c r="AK51" s="2151"/>
      <c r="AL51" s="2151"/>
      <c r="AM51" s="2151"/>
      <c r="AN51" s="2151"/>
      <c r="AO51" s="2151"/>
      <c r="AP51" s="2151"/>
      <c r="AQ51" s="2151"/>
      <c r="AR51" s="2151"/>
      <c r="AS51" s="2151"/>
      <c r="AT51" s="2151"/>
      <c r="AU51" s="2151"/>
      <c r="AV51" s="2151"/>
      <c r="AW51" s="2151"/>
      <c r="AX51" s="2151"/>
      <c r="AY51" s="2151"/>
      <c r="AZ51" s="2151"/>
      <c r="BA51" s="2151"/>
      <c r="BB51" s="2151"/>
      <c r="BC51" s="2151"/>
      <c r="BD51" s="2151"/>
      <c r="BE51" s="2151"/>
      <c r="BF51" s="2151"/>
      <c r="BG51" s="2151"/>
      <c r="BH51" s="2151"/>
      <c r="BI51" s="2151"/>
      <c r="BJ51" s="2151"/>
      <c r="BK51" s="2151"/>
      <c r="BL51" s="2151"/>
      <c r="BM51" s="2151"/>
      <c r="BN51" s="2151"/>
      <c r="BO51" s="2151"/>
      <c r="BP51" s="2151"/>
      <c r="BQ51" s="2151"/>
      <c r="BR51" s="2151"/>
      <c r="BS51" s="2151"/>
      <c r="BT51" s="2151"/>
      <c r="BU51" s="2151"/>
      <c r="BV51" s="2151"/>
      <c r="BW51" s="2151"/>
      <c r="BX51" s="2151"/>
      <c r="BY51" s="2151"/>
      <c r="BZ51" s="2151"/>
      <c r="CA51" s="2151"/>
      <c r="CB51" s="2151"/>
      <c r="CC51" s="2151"/>
      <c r="CD51" s="2151"/>
      <c r="CE51" s="2151"/>
      <c r="CF51" s="2151"/>
      <c r="CG51" s="2151"/>
      <c r="CH51" s="2151"/>
      <c r="CI51" s="2151"/>
      <c r="CJ51" s="2151"/>
      <c r="CK51" s="2151"/>
      <c r="CL51" s="2151"/>
      <c r="CM51" s="2151"/>
      <c r="CN51" s="2151"/>
      <c r="CO51" s="2151"/>
      <c r="CP51" s="2151"/>
      <c r="CQ51" s="2151"/>
      <c r="CR51" s="2151"/>
      <c r="CS51" s="2151"/>
      <c r="CT51" s="2151"/>
      <c r="CU51" s="2151"/>
      <c r="CV51" s="2151"/>
    </row>
    <row r="52" spans="2:100" s="749" customFormat="1" ht="12" customHeight="1">
      <c r="B52" s="748"/>
      <c r="C52" s="748"/>
      <c r="D52" s="748"/>
      <c r="E52" s="748"/>
      <c r="F52" s="2151"/>
      <c r="G52" s="2151"/>
      <c r="H52" s="2151"/>
      <c r="I52" s="2151"/>
      <c r="J52" s="2151"/>
      <c r="K52" s="2151"/>
      <c r="L52" s="2151"/>
      <c r="M52" s="2151"/>
      <c r="N52" s="2151"/>
      <c r="O52" s="2151"/>
      <c r="P52" s="2151"/>
      <c r="Q52" s="2151"/>
      <c r="R52" s="2151"/>
      <c r="S52" s="2151"/>
      <c r="T52" s="2151"/>
      <c r="U52" s="2151"/>
      <c r="V52" s="2151"/>
      <c r="W52" s="2151"/>
      <c r="X52" s="2151"/>
      <c r="Y52" s="2151"/>
      <c r="Z52" s="2151"/>
      <c r="AA52" s="2151"/>
      <c r="AB52" s="2151"/>
      <c r="AC52" s="2151"/>
      <c r="AD52" s="2151"/>
      <c r="AE52" s="2151"/>
      <c r="AF52" s="2151"/>
      <c r="AG52" s="2151"/>
      <c r="AH52" s="2151"/>
      <c r="AI52" s="2151"/>
      <c r="AJ52" s="2151"/>
      <c r="AK52" s="2151"/>
      <c r="AL52" s="2151"/>
      <c r="AM52" s="2151"/>
      <c r="AN52" s="2151"/>
      <c r="AO52" s="2151"/>
      <c r="AP52" s="2151"/>
      <c r="AQ52" s="2151"/>
      <c r="AR52" s="2151"/>
      <c r="AS52" s="2151"/>
      <c r="AT52" s="2151"/>
      <c r="AU52" s="2151"/>
      <c r="AV52" s="2151"/>
      <c r="AW52" s="2151"/>
      <c r="AX52" s="2151"/>
      <c r="AY52" s="2151"/>
      <c r="AZ52" s="2151"/>
      <c r="BA52" s="2151"/>
      <c r="BB52" s="2151"/>
      <c r="BC52" s="2151"/>
      <c r="BD52" s="2151"/>
      <c r="BE52" s="2151"/>
      <c r="BF52" s="2151"/>
      <c r="BG52" s="2151"/>
      <c r="BH52" s="2151"/>
      <c r="BI52" s="2151"/>
      <c r="BJ52" s="2151"/>
      <c r="BK52" s="2151"/>
      <c r="BL52" s="2151"/>
      <c r="BM52" s="2151"/>
      <c r="BN52" s="2151"/>
      <c r="BO52" s="2151"/>
      <c r="BP52" s="2151"/>
      <c r="BQ52" s="2151"/>
      <c r="BR52" s="2151"/>
      <c r="BS52" s="2151"/>
      <c r="BT52" s="2151"/>
      <c r="BU52" s="2151"/>
      <c r="BV52" s="2151"/>
      <c r="BW52" s="2151"/>
      <c r="BX52" s="2151"/>
      <c r="BY52" s="2151"/>
      <c r="BZ52" s="2151"/>
      <c r="CA52" s="2151"/>
      <c r="CB52" s="2151"/>
      <c r="CC52" s="2151"/>
      <c r="CD52" s="2151"/>
      <c r="CE52" s="2151"/>
      <c r="CF52" s="2151"/>
      <c r="CG52" s="2151"/>
      <c r="CH52" s="2151"/>
      <c r="CI52" s="2151"/>
      <c r="CJ52" s="2151"/>
      <c r="CK52" s="2151"/>
      <c r="CL52" s="2151"/>
      <c r="CM52" s="2151"/>
      <c r="CN52" s="2151"/>
      <c r="CO52" s="2151"/>
      <c r="CP52" s="2151"/>
      <c r="CQ52" s="2151"/>
      <c r="CR52" s="2151"/>
      <c r="CS52" s="2151"/>
      <c r="CT52" s="2151"/>
      <c r="CU52" s="2151"/>
      <c r="CV52" s="2151"/>
    </row>
    <row r="53" spans="2:100" s="770" customFormat="1" ht="8.1" customHeight="1">
      <c r="B53" s="769"/>
      <c r="C53" s="769"/>
      <c r="D53" s="769"/>
      <c r="E53" s="769"/>
      <c r="F53" s="2166" t="s">
        <v>77</v>
      </c>
      <c r="G53" s="2166"/>
      <c r="H53" s="2166"/>
      <c r="I53" s="2166"/>
      <c r="J53" s="2166"/>
      <c r="K53" s="2166"/>
      <c r="L53" s="2166"/>
      <c r="M53" s="2166"/>
      <c r="N53" s="2166"/>
      <c r="O53" s="2166"/>
      <c r="P53" s="2166"/>
      <c r="Q53" s="2166"/>
      <c r="R53" s="2166"/>
      <c r="S53" s="2166"/>
      <c r="T53" s="2166"/>
      <c r="U53" s="2166"/>
      <c r="V53" s="2166"/>
      <c r="W53" s="2166"/>
      <c r="X53" s="2166"/>
      <c r="Y53" s="2166"/>
      <c r="Z53" s="2166"/>
      <c r="AA53" s="2166"/>
      <c r="AB53" s="2166"/>
      <c r="AC53" s="2166"/>
      <c r="AD53" s="2166"/>
      <c r="AE53" s="2166"/>
      <c r="AF53" s="2166"/>
      <c r="AG53" s="2166"/>
      <c r="AH53" s="2166"/>
      <c r="AI53" s="2166"/>
      <c r="AJ53" s="2166"/>
      <c r="AK53" s="2166"/>
      <c r="AL53" s="2166"/>
      <c r="AM53" s="2166"/>
      <c r="AN53" s="2166"/>
      <c r="AO53" s="2166"/>
      <c r="AP53" s="2166"/>
      <c r="AQ53" s="2166"/>
      <c r="AR53" s="2166"/>
      <c r="AS53" s="2166"/>
      <c r="AT53" s="2166"/>
      <c r="AU53" s="2166"/>
      <c r="AV53" s="2166"/>
      <c r="AW53" s="2166"/>
      <c r="AX53" s="2166"/>
      <c r="AY53" s="2166"/>
      <c r="AZ53" s="2166"/>
      <c r="BA53" s="2166"/>
      <c r="BB53" s="2166"/>
      <c r="BC53" s="2166"/>
      <c r="BD53" s="2166"/>
      <c r="BE53" s="2166"/>
      <c r="BF53" s="2166"/>
      <c r="BG53" s="2166"/>
      <c r="BH53" s="2166"/>
      <c r="BI53" s="2166"/>
      <c r="BJ53" s="2166"/>
      <c r="BK53" s="2166"/>
      <c r="BL53" s="2166"/>
      <c r="BM53" s="2166"/>
      <c r="BN53" s="2166"/>
      <c r="BO53" s="2166"/>
      <c r="BP53" s="2166"/>
      <c r="BQ53" s="2166"/>
      <c r="BR53" s="2166"/>
      <c r="BS53" s="2166"/>
      <c r="BT53" s="2166"/>
      <c r="BU53" s="2166"/>
      <c r="BV53" s="2166"/>
      <c r="BW53" s="2166"/>
      <c r="BX53" s="2166"/>
      <c r="BY53" s="2166"/>
      <c r="BZ53" s="2166"/>
      <c r="CA53" s="2166"/>
      <c r="CB53" s="2166"/>
      <c r="CC53" s="2166"/>
      <c r="CD53" s="2166"/>
      <c r="CE53" s="2166"/>
      <c r="CF53" s="2166"/>
      <c r="CG53" s="2166"/>
      <c r="CH53" s="2166"/>
      <c r="CI53" s="2166"/>
      <c r="CJ53" s="2166"/>
      <c r="CK53" s="2166"/>
      <c r="CL53" s="2166"/>
      <c r="CM53" s="2166"/>
      <c r="CN53" s="2166"/>
      <c r="CO53" s="2166"/>
      <c r="CP53" s="2166"/>
      <c r="CQ53" s="2166"/>
      <c r="CR53" s="2166"/>
      <c r="CS53" s="2166"/>
      <c r="CT53" s="2166"/>
      <c r="CU53" s="2166"/>
    </row>
    <row r="54" spans="2:100" s="749" customFormat="1" ht="12" customHeight="1">
      <c r="B54" s="747" t="s">
        <v>56</v>
      </c>
      <c r="C54" s="748"/>
      <c r="D54" s="748"/>
      <c r="E54" s="748"/>
    </row>
    <row r="55" spans="2:100" s="749" customFormat="1" ht="12.95" customHeight="1">
      <c r="B55" s="2215" t="s">
        <v>53</v>
      </c>
      <c r="C55" s="2215"/>
      <c r="D55" s="2215"/>
      <c r="E55" s="2215"/>
      <c r="F55" s="2151" t="s">
        <v>63</v>
      </c>
      <c r="G55" s="2151"/>
      <c r="H55" s="2151"/>
      <c r="I55" s="2151"/>
      <c r="J55" s="2151"/>
      <c r="K55" s="2151"/>
      <c r="L55" s="2151"/>
      <c r="M55" s="2151"/>
      <c r="N55" s="2151"/>
      <c r="O55" s="2151"/>
      <c r="P55" s="2151"/>
      <c r="Q55" s="2151"/>
      <c r="R55" s="2151"/>
      <c r="S55" s="2151"/>
      <c r="T55" s="2151"/>
      <c r="U55" s="2151"/>
      <c r="V55" s="2151"/>
      <c r="W55" s="2151"/>
      <c r="X55" s="2151"/>
      <c r="Y55" s="2151"/>
      <c r="Z55" s="2151"/>
      <c r="AA55" s="2151"/>
      <c r="AB55" s="2151"/>
      <c r="AC55" s="2151"/>
      <c r="AD55" s="2151"/>
      <c r="AE55" s="2151"/>
      <c r="AF55" s="2151"/>
      <c r="AG55" s="2151"/>
      <c r="AH55" s="2151"/>
      <c r="AI55" s="2151"/>
      <c r="AJ55" s="2151"/>
      <c r="AK55" s="2151"/>
      <c r="AL55" s="2151"/>
      <c r="AM55" s="2151"/>
      <c r="AN55" s="2151"/>
      <c r="AO55" s="2151"/>
      <c r="AP55" s="2151"/>
      <c r="AQ55" s="2151"/>
      <c r="AR55" s="2151"/>
      <c r="AS55" s="2151"/>
      <c r="AT55" s="2151"/>
      <c r="AU55" s="2151"/>
      <c r="AV55" s="2151"/>
      <c r="AW55" s="2151"/>
      <c r="AX55" s="2151"/>
      <c r="AY55" s="2151"/>
      <c r="AZ55" s="2151"/>
      <c r="BA55" s="2151"/>
      <c r="BB55" s="2151"/>
      <c r="BC55" s="2151"/>
      <c r="BD55" s="2151"/>
      <c r="BE55" s="2151"/>
      <c r="BF55" s="2151"/>
      <c r="BG55" s="2151"/>
      <c r="BH55" s="2151"/>
      <c r="BI55" s="2151"/>
      <c r="BJ55" s="2151"/>
      <c r="BK55" s="2151"/>
      <c r="BL55" s="2151"/>
      <c r="BM55" s="2151"/>
      <c r="BN55" s="2151"/>
      <c r="BO55" s="2151"/>
      <c r="BP55" s="2151"/>
      <c r="BQ55" s="2151"/>
      <c r="BR55" s="2151"/>
      <c r="BS55" s="2151"/>
      <c r="BT55" s="2151"/>
      <c r="BU55" s="2151"/>
      <c r="BV55" s="2151"/>
      <c r="BW55" s="2151"/>
      <c r="BX55" s="2151"/>
      <c r="BY55" s="2151"/>
      <c r="BZ55" s="2151"/>
      <c r="CA55" s="2151"/>
      <c r="CB55" s="2151"/>
      <c r="CC55" s="2151"/>
      <c r="CD55" s="2151"/>
      <c r="CE55" s="2151"/>
      <c r="CF55" s="2151"/>
      <c r="CG55" s="2151"/>
      <c r="CH55" s="2151"/>
      <c r="CI55" s="2151"/>
      <c r="CJ55" s="2151"/>
      <c r="CK55" s="2151"/>
      <c r="CL55" s="2151"/>
      <c r="CM55" s="2151"/>
      <c r="CN55" s="2151"/>
      <c r="CO55" s="2151"/>
      <c r="CP55" s="2151"/>
      <c r="CQ55" s="2151"/>
      <c r="CR55" s="2151"/>
      <c r="CS55" s="2151"/>
      <c r="CT55" s="2151"/>
      <c r="CU55" s="2151"/>
      <c r="CV55" s="2151"/>
    </row>
    <row r="56" spans="2:100" s="749" customFormat="1" ht="12.95" customHeight="1">
      <c r="B56" s="748"/>
      <c r="C56" s="748"/>
      <c r="D56" s="748"/>
      <c r="E56" s="748"/>
      <c r="F56" s="2151"/>
      <c r="G56" s="2151"/>
      <c r="H56" s="2151"/>
      <c r="I56" s="2151"/>
      <c r="J56" s="2151"/>
      <c r="K56" s="2151"/>
      <c r="L56" s="2151"/>
      <c r="M56" s="2151"/>
      <c r="N56" s="2151"/>
      <c r="O56" s="2151"/>
      <c r="P56" s="2151"/>
      <c r="Q56" s="2151"/>
      <c r="R56" s="2151"/>
      <c r="S56" s="2151"/>
      <c r="T56" s="2151"/>
      <c r="U56" s="2151"/>
      <c r="V56" s="2151"/>
      <c r="W56" s="2151"/>
      <c r="X56" s="2151"/>
      <c r="Y56" s="2151"/>
      <c r="Z56" s="2151"/>
      <c r="AA56" s="2151"/>
      <c r="AB56" s="2151"/>
      <c r="AC56" s="2151"/>
      <c r="AD56" s="2151"/>
      <c r="AE56" s="2151"/>
      <c r="AF56" s="2151"/>
      <c r="AG56" s="2151"/>
      <c r="AH56" s="2151"/>
      <c r="AI56" s="2151"/>
      <c r="AJ56" s="2151"/>
      <c r="AK56" s="2151"/>
      <c r="AL56" s="2151"/>
      <c r="AM56" s="2151"/>
      <c r="AN56" s="2151"/>
      <c r="AO56" s="2151"/>
      <c r="AP56" s="2151"/>
      <c r="AQ56" s="2151"/>
      <c r="AR56" s="2151"/>
      <c r="AS56" s="2151"/>
      <c r="AT56" s="2151"/>
      <c r="AU56" s="2151"/>
      <c r="AV56" s="2151"/>
      <c r="AW56" s="2151"/>
      <c r="AX56" s="2151"/>
      <c r="AY56" s="2151"/>
      <c r="AZ56" s="2151"/>
      <c r="BA56" s="2151"/>
      <c r="BB56" s="2151"/>
      <c r="BC56" s="2151"/>
      <c r="BD56" s="2151"/>
      <c r="BE56" s="2151"/>
      <c r="BF56" s="2151"/>
      <c r="BG56" s="2151"/>
      <c r="BH56" s="2151"/>
      <c r="BI56" s="2151"/>
      <c r="BJ56" s="2151"/>
      <c r="BK56" s="2151"/>
      <c r="BL56" s="2151"/>
      <c r="BM56" s="2151"/>
      <c r="BN56" s="2151"/>
      <c r="BO56" s="2151"/>
      <c r="BP56" s="2151"/>
      <c r="BQ56" s="2151"/>
      <c r="BR56" s="2151"/>
      <c r="BS56" s="2151"/>
      <c r="BT56" s="2151"/>
      <c r="BU56" s="2151"/>
      <c r="BV56" s="2151"/>
      <c r="BW56" s="2151"/>
      <c r="BX56" s="2151"/>
      <c r="BY56" s="2151"/>
      <c r="BZ56" s="2151"/>
      <c r="CA56" s="2151"/>
      <c r="CB56" s="2151"/>
      <c r="CC56" s="2151"/>
      <c r="CD56" s="2151"/>
      <c r="CE56" s="2151"/>
      <c r="CF56" s="2151"/>
      <c r="CG56" s="2151"/>
      <c r="CH56" s="2151"/>
      <c r="CI56" s="2151"/>
      <c r="CJ56" s="2151"/>
      <c r="CK56" s="2151"/>
      <c r="CL56" s="2151"/>
      <c r="CM56" s="2151"/>
      <c r="CN56" s="2151"/>
      <c r="CO56" s="2151"/>
      <c r="CP56" s="2151"/>
      <c r="CQ56" s="2151"/>
      <c r="CR56" s="2151"/>
      <c r="CS56" s="2151"/>
      <c r="CT56" s="2151"/>
      <c r="CU56" s="2151"/>
      <c r="CV56" s="2151"/>
    </row>
    <row r="57" spans="2:100" s="749" customFormat="1" ht="12" customHeight="1">
      <c r="B57" s="747" t="s">
        <v>512</v>
      </c>
      <c r="C57" s="748"/>
      <c r="D57" s="748"/>
      <c r="E57" s="748"/>
    </row>
    <row r="58" spans="2:100" s="749" customFormat="1" ht="12" customHeight="1">
      <c r="B58" s="748"/>
      <c r="C58" s="748"/>
      <c r="D58" s="748"/>
      <c r="E58" s="748" t="s">
        <v>513</v>
      </c>
      <c r="F58" s="2151" t="s">
        <v>514</v>
      </c>
      <c r="G58" s="2151"/>
      <c r="H58" s="2151"/>
      <c r="I58" s="2151"/>
      <c r="J58" s="2151"/>
      <c r="K58" s="2151"/>
      <c r="L58" s="2151"/>
      <c r="M58" s="2151"/>
      <c r="N58" s="2151"/>
      <c r="O58" s="2151"/>
      <c r="P58" s="2151"/>
      <c r="Q58" s="2151"/>
      <c r="R58" s="2151"/>
      <c r="S58" s="2151"/>
      <c r="T58" s="2151"/>
      <c r="U58" s="2151"/>
      <c r="V58" s="2151"/>
      <c r="W58" s="2151"/>
      <c r="X58" s="2151"/>
      <c r="Y58" s="2151"/>
      <c r="Z58" s="2151"/>
      <c r="AA58" s="2151"/>
      <c r="AB58" s="2151"/>
      <c r="AC58" s="2151"/>
      <c r="AD58" s="2151"/>
      <c r="AE58" s="2151"/>
      <c r="AF58" s="2151"/>
      <c r="AG58" s="2151"/>
      <c r="AH58" s="2151"/>
      <c r="AI58" s="2151"/>
      <c r="AJ58" s="2151"/>
      <c r="AK58" s="2151"/>
      <c r="AL58" s="2151"/>
      <c r="AM58" s="2151"/>
      <c r="AN58" s="2151"/>
      <c r="AO58" s="2151"/>
      <c r="AP58" s="2151"/>
      <c r="AQ58" s="2151"/>
      <c r="AR58" s="2151"/>
      <c r="AS58" s="2151"/>
      <c r="AT58" s="2151"/>
      <c r="AU58" s="2151"/>
      <c r="AV58" s="2151"/>
      <c r="AW58" s="2151"/>
      <c r="AX58" s="2151"/>
      <c r="AY58" s="2151"/>
      <c r="AZ58" s="2151"/>
      <c r="BA58" s="2151"/>
      <c r="BB58" s="2151"/>
      <c r="BC58" s="2151"/>
      <c r="BD58" s="2151"/>
      <c r="BE58" s="2151"/>
      <c r="BF58" s="2151"/>
      <c r="BG58" s="2151"/>
      <c r="BH58" s="2151"/>
      <c r="BI58" s="2151"/>
      <c r="BJ58" s="2151"/>
      <c r="BK58" s="2151"/>
      <c r="BL58" s="2151"/>
      <c r="BM58" s="2151"/>
      <c r="BN58" s="2151"/>
      <c r="BO58" s="2151"/>
      <c r="BP58" s="2151"/>
      <c r="BQ58" s="2151"/>
      <c r="BR58" s="2151"/>
      <c r="BS58" s="2151"/>
      <c r="BT58" s="2151"/>
      <c r="BU58" s="2151"/>
      <c r="BV58" s="2151"/>
      <c r="BW58" s="2151"/>
      <c r="BX58" s="2151"/>
      <c r="BY58" s="2151"/>
      <c r="BZ58" s="2151"/>
      <c r="CA58" s="2151"/>
      <c r="CB58" s="2151"/>
      <c r="CC58" s="2151"/>
      <c r="CD58" s="2151"/>
      <c r="CE58" s="2151"/>
      <c r="CF58" s="2151"/>
      <c r="CG58" s="2151"/>
      <c r="CH58" s="2151"/>
      <c r="CI58" s="2151"/>
      <c r="CJ58" s="2151"/>
      <c r="CK58" s="2151"/>
      <c r="CL58" s="2151"/>
      <c r="CM58" s="2151"/>
      <c r="CN58" s="2151"/>
      <c r="CO58" s="2151"/>
      <c r="CP58" s="2151"/>
      <c r="CQ58" s="2151"/>
      <c r="CR58" s="2151"/>
      <c r="CS58" s="2151"/>
      <c r="CT58" s="2151"/>
      <c r="CU58" s="2151"/>
      <c r="CV58" s="2151"/>
    </row>
    <row r="59" spans="2:100" s="749" customFormat="1" ht="12" customHeight="1">
      <c r="B59" s="748"/>
      <c r="C59" s="748"/>
      <c r="D59" s="748"/>
      <c r="E59" s="748"/>
      <c r="F59" s="2151"/>
      <c r="G59" s="2151"/>
      <c r="H59" s="2151"/>
      <c r="I59" s="2151"/>
      <c r="J59" s="2151"/>
      <c r="K59" s="2151"/>
      <c r="L59" s="2151"/>
      <c r="M59" s="2151"/>
      <c r="N59" s="2151"/>
      <c r="O59" s="2151"/>
      <c r="P59" s="2151"/>
      <c r="Q59" s="2151"/>
      <c r="R59" s="2151"/>
      <c r="S59" s="2151"/>
      <c r="T59" s="2151"/>
      <c r="U59" s="2151"/>
      <c r="V59" s="2151"/>
      <c r="W59" s="2151"/>
      <c r="X59" s="2151"/>
      <c r="Y59" s="2151"/>
      <c r="Z59" s="2151"/>
      <c r="AA59" s="2151"/>
      <c r="AB59" s="2151"/>
      <c r="AC59" s="2151"/>
      <c r="AD59" s="2151"/>
      <c r="AE59" s="2151"/>
      <c r="AF59" s="2151"/>
      <c r="AG59" s="2151"/>
      <c r="AH59" s="2151"/>
      <c r="AI59" s="2151"/>
      <c r="AJ59" s="2151"/>
      <c r="AK59" s="2151"/>
      <c r="AL59" s="2151"/>
      <c r="AM59" s="2151"/>
      <c r="AN59" s="2151"/>
      <c r="AO59" s="2151"/>
      <c r="AP59" s="2151"/>
      <c r="AQ59" s="2151"/>
      <c r="AR59" s="2151"/>
      <c r="AS59" s="2151"/>
      <c r="AT59" s="2151"/>
      <c r="AU59" s="2151"/>
      <c r="AV59" s="2151"/>
      <c r="AW59" s="2151"/>
      <c r="AX59" s="2151"/>
      <c r="AY59" s="2151"/>
      <c r="AZ59" s="2151"/>
      <c r="BA59" s="2151"/>
      <c r="BB59" s="2151"/>
      <c r="BC59" s="2151"/>
      <c r="BD59" s="2151"/>
      <c r="BE59" s="2151"/>
      <c r="BF59" s="2151"/>
      <c r="BG59" s="2151"/>
      <c r="BH59" s="2151"/>
      <c r="BI59" s="2151"/>
      <c r="BJ59" s="2151"/>
      <c r="BK59" s="2151"/>
      <c r="BL59" s="2151"/>
      <c r="BM59" s="2151"/>
      <c r="BN59" s="2151"/>
      <c r="BO59" s="2151"/>
      <c r="BP59" s="2151"/>
      <c r="BQ59" s="2151"/>
      <c r="BR59" s="2151"/>
      <c r="BS59" s="2151"/>
      <c r="BT59" s="2151"/>
      <c r="BU59" s="2151"/>
      <c r="BV59" s="2151"/>
      <c r="BW59" s="2151"/>
      <c r="BX59" s="2151"/>
      <c r="BY59" s="2151"/>
      <c r="BZ59" s="2151"/>
      <c r="CA59" s="2151"/>
      <c r="CB59" s="2151"/>
      <c r="CC59" s="2151"/>
      <c r="CD59" s="2151"/>
      <c r="CE59" s="2151"/>
      <c r="CF59" s="2151"/>
      <c r="CG59" s="2151"/>
      <c r="CH59" s="2151"/>
      <c r="CI59" s="2151"/>
      <c r="CJ59" s="2151"/>
      <c r="CK59" s="2151"/>
      <c r="CL59" s="2151"/>
      <c r="CM59" s="2151"/>
      <c r="CN59" s="2151"/>
      <c r="CO59" s="2151"/>
      <c r="CP59" s="2151"/>
      <c r="CQ59" s="2151"/>
      <c r="CR59" s="2151"/>
      <c r="CS59" s="2151"/>
      <c r="CT59" s="2151"/>
      <c r="CU59" s="2151"/>
      <c r="CV59" s="2151"/>
    </row>
    <row r="60" spans="2:100" s="749" customFormat="1" ht="12" customHeight="1">
      <c r="B60" s="747" t="s">
        <v>515</v>
      </c>
      <c r="C60" s="748"/>
      <c r="D60" s="748"/>
      <c r="E60" s="748"/>
    </row>
    <row r="61" spans="2:100" s="749" customFormat="1" ht="12" customHeight="1">
      <c r="B61" s="748"/>
      <c r="C61" s="748"/>
      <c r="D61" s="748"/>
      <c r="E61" s="748" t="s">
        <v>516</v>
      </c>
      <c r="F61" s="2151" t="s">
        <v>517</v>
      </c>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c r="AO61" s="2151"/>
      <c r="AP61" s="2151"/>
      <c r="AQ61" s="2151"/>
      <c r="AR61" s="2151"/>
      <c r="AS61" s="2151"/>
      <c r="AT61" s="2151"/>
      <c r="AU61" s="2151"/>
      <c r="AV61" s="2151"/>
      <c r="AW61" s="2151"/>
      <c r="AX61" s="2151"/>
      <c r="AY61" s="2151"/>
      <c r="AZ61" s="2151"/>
      <c r="BA61" s="2151"/>
      <c r="BB61" s="2151"/>
      <c r="BC61" s="2151"/>
      <c r="BD61" s="2151"/>
      <c r="BE61" s="2151"/>
      <c r="BF61" s="2151"/>
      <c r="BG61" s="2151"/>
      <c r="BH61" s="2151"/>
      <c r="BI61" s="2151"/>
      <c r="BJ61" s="2151"/>
      <c r="BK61" s="2151"/>
      <c r="BL61" s="2151"/>
      <c r="BM61" s="2151"/>
      <c r="BN61" s="2151"/>
      <c r="BO61" s="2151"/>
      <c r="BP61" s="2151"/>
      <c r="BQ61" s="2151"/>
      <c r="BR61" s="2151"/>
      <c r="BS61" s="2151"/>
      <c r="BT61" s="2151"/>
      <c r="BU61" s="2151"/>
      <c r="BV61" s="2151"/>
      <c r="BW61" s="2151"/>
      <c r="BX61" s="2151"/>
      <c r="BY61" s="2151"/>
      <c r="BZ61" s="2151"/>
      <c r="CA61" s="2151"/>
      <c r="CB61" s="2151"/>
      <c r="CC61" s="2151"/>
      <c r="CD61" s="2151"/>
      <c r="CE61" s="2151"/>
      <c r="CF61" s="2151"/>
      <c r="CG61" s="2151"/>
      <c r="CH61" s="2151"/>
      <c r="CI61" s="2151"/>
      <c r="CJ61" s="2151"/>
      <c r="CK61" s="2151"/>
      <c r="CL61" s="2151"/>
      <c r="CM61" s="2151"/>
      <c r="CN61" s="2151"/>
      <c r="CO61" s="2151"/>
      <c r="CP61" s="2151"/>
      <c r="CQ61" s="2151"/>
      <c r="CR61" s="2151"/>
      <c r="CS61" s="2151"/>
      <c r="CT61" s="2151"/>
      <c r="CU61" s="2151"/>
      <c r="CV61" s="2151"/>
    </row>
    <row r="62" spans="2:100" s="749" customFormat="1" ht="12" customHeight="1">
      <c r="B62" s="748"/>
      <c r="C62" s="748"/>
      <c r="D62" s="748"/>
      <c r="E62" s="748"/>
      <c r="F62" s="2151"/>
      <c r="G62" s="2151"/>
      <c r="H62" s="2151"/>
      <c r="I62" s="2151"/>
      <c r="J62" s="2151"/>
      <c r="K62" s="2151"/>
      <c r="L62" s="2151"/>
      <c r="M62" s="2151"/>
      <c r="N62" s="2151"/>
      <c r="O62" s="2151"/>
      <c r="P62" s="2151"/>
      <c r="Q62" s="2151"/>
      <c r="R62" s="2151"/>
      <c r="S62" s="2151"/>
      <c r="T62" s="2151"/>
      <c r="U62" s="2151"/>
      <c r="V62" s="2151"/>
      <c r="W62" s="2151"/>
      <c r="X62" s="2151"/>
      <c r="Y62" s="2151"/>
      <c r="Z62" s="2151"/>
      <c r="AA62" s="2151"/>
      <c r="AB62" s="2151"/>
      <c r="AC62" s="2151"/>
      <c r="AD62" s="2151"/>
      <c r="AE62" s="2151"/>
      <c r="AF62" s="2151"/>
      <c r="AG62" s="2151"/>
      <c r="AH62" s="2151"/>
      <c r="AI62" s="2151"/>
      <c r="AJ62" s="2151"/>
      <c r="AK62" s="2151"/>
      <c r="AL62" s="2151"/>
      <c r="AM62" s="2151"/>
      <c r="AN62" s="2151"/>
      <c r="AO62" s="2151"/>
      <c r="AP62" s="2151"/>
      <c r="AQ62" s="2151"/>
      <c r="AR62" s="2151"/>
      <c r="AS62" s="2151"/>
      <c r="AT62" s="2151"/>
      <c r="AU62" s="2151"/>
      <c r="AV62" s="2151"/>
      <c r="AW62" s="2151"/>
      <c r="AX62" s="2151"/>
      <c r="AY62" s="2151"/>
      <c r="AZ62" s="2151"/>
      <c r="BA62" s="2151"/>
      <c r="BB62" s="2151"/>
      <c r="BC62" s="2151"/>
      <c r="BD62" s="2151"/>
      <c r="BE62" s="2151"/>
      <c r="BF62" s="2151"/>
      <c r="BG62" s="2151"/>
      <c r="BH62" s="2151"/>
      <c r="BI62" s="2151"/>
      <c r="BJ62" s="2151"/>
      <c r="BK62" s="2151"/>
      <c r="BL62" s="2151"/>
      <c r="BM62" s="2151"/>
      <c r="BN62" s="2151"/>
      <c r="BO62" s="2151"/>
      <c r="BP62" s="2151"/>
      <c r="BQ62" s="2151"/>
      <c r="BR62" s="2151"/>
      <c r="BS62" s="2151"/>
      <c r="BT62" s="2151"/>
      <c r="BU62" s="2151"/>
      <c r="BV62" s="2151"/>
      <c r="BW62" s="2151"/>
      <c r="BX62" s="2151"/>
      <c r="BY62" s="2151"/>
      <c r="BZ62" s="2151"/>
      <c r="CA62" s="2151"/>
      <c r="CB62" s="2151"/>
      <c r="CC62" s="2151"/>
      <c r="CD62" s="2151"/>
      <c r="CE62" s="2151"/>
      <c r="CF62" s="2151"/>
      <c r="CG62" s="2151"/>
      <c r="CH62" s="2151"/>
      <c r="CI62" s="2151"/>
      <c r="CJ62" s="2151"/>
      <c r="CK62" s="2151"/>
      <c r="CL62" s="2151"/>
      <c r="CM62" s="2151"/>
      <c r="CN62" s="2151"/>
      <c r="CO62" s="2151"/>
      <c r="CP62" s="2151"/>
      <c r="CQ62" s="2151"/>
      <c r="CR62" s="2151"/>
      <c r="CS62" s="2151"/>
      <c r="CT62" s="2151"/>
      <c r="CU62" s="2151"/>
      <c r="CV62" s="2151"/>
    </row>
    <row r="63" spans="2:100" s="749" customFormat="1" ht="4.5" customHeight="1">
      <c r="B63" s="748"/>
      <c r="C63" s="748"/>
      <c r="D63" s="748"/>
      <c r="E63" s="748"/>
    </row>
    <row r="64" spans="2:100" s="749" customFormat="1" ht="12" customHeight="1">
      <c r="B64" s="748"/>
      <c r="C64" s="2151" t="s">
        <v>352</v>
      </c>
      <c r="D64" s="2151"/>
      <c r="E64" s="2151"/>
      <c r="F64" s="2151"/>
      <c r="G64" s="2151"/>
      <c r="H64" s="2151"/>
      <c r="I64" s="2151"/>
      <c r="J64" s="2151"/>
      <c r="K64" s="2151"/>
      <c r="L64" s="2151"/>
      <c r="M64" s="2151"/>
      <c r="N64" s="2151"/>
      <c r="O64" s="2151"/>
      <c r="P64" s="2151"/>
      <c r="Q64" s="2151"/>
      <c r="R64" s="2151"/>
      <c r="S64" s="2151"/>
      <c r="T64" s="2151"/>
      <c r="U64" s="2151"/>
      <c r="V64" s="2151"/>
      <c r="W64" s="2151"/>
      <c r="X64" s="2151"/>
      <c r="Y64" s="2151"/>
      <c r="Z64" s="2151"/>
      <c r="AA64" s="2151"/>
      <c r="AB64" s="2151"/>
      <c r="AC64" s="2151"/>
      <c r="AD64" s="2151"/>
      <c r="AE64" s="2151"/>
      <c r="AF64" s="2151"/>
      <c r="AG64" s="2151"/>
      <c r="AH64" s="2151"/>
      <c r="AI64" s="2151"/>
      <c r="AJ64" s="2151"/>
      <c r="AK64" s="2151"/>
      <c r="AL64" s="2151"/>
      <c r="AM64" s="2151"/>
      <c r="AN64" s="2151"/>
      <c r="AO64" s="2151"/>
      <c r="AP64" s="2151"/>
      <c r="AQ64" s="2151"/>
      <c r="AR64" s="2151"/>
      <c r="AS64" s="2151"/>
      <c r="AT64" s="2151"/>
      <c r="AU64" s="2151"/>
      <c r="AV64" s="2151"/>
      <c r="AW64" s="2151"/>
      <c r="AX64" s="2151"/>
      <c r="AY64" s="2151"/>
      <c r="AZ64" s="2151"/>
      <c r="BA64" s="2151"/>
      <c r="BB64" s="2151"/>
      <c r="BC64" s="2151"/>
      <c r="BD64" s="2151"/>
      <c r="BE64" s="2151"/>
      <c r="BF64" s="2151"/>
      <c r="BG64" s="2151"/>
      <c r="BH64" s="2151"/>
      <c r="BI64" s="2151"/>
      <c r="BJ64" s="2151"/>
      <c r="BK64" s="2151"/>
      <c r="BL64" s="2151"/>
      <c r="BM64" s="2151"/>
      <c r="BN64" s="2151"/>
      <c r="BO64" s="2151"/>
      <c r="BP64" s="2151"/>
      <c r="BQ64" s="2151"/>
      <c r="BR64" s="2151"/>
      <c r="BS64" s="2151"/>
      <c r="BT64" s="2151"/>
      <c r="BU64" s="2151"/>
      <c r="BV64" s="2151"/>
      <c r="BW64" s="2151"/>
      <c r="BX64" s="2151"/>
      <c r="BY64" s="2151"/>
      <c r="BZ64" s="2151"/>
      <c r="CA64" s="2151"/>
      <c r="CB64" s="2151"/>
      <c r="CC64" s="2151"/>
      <c r="CD64" s="2151"/>
      <c r="CE64" s="2151"/>
      <c r="CF64" s="2151"/>
      <c r="CG64" s="2151"/>
      <c r="CH64" s="2151"/>
      <c r="CI64" s="2151"/>
      <c r="CJ64" s="2151"/>
      <c r="CK64" s="2151"/>
      <c r="CL64" s="2151"/>
      <c r="CM64" s="2151"/>
      <c r="CN64" s="2151"/>
      <c r="CO64" s="2151"/>
      <c r="CP64" s="2151"/>
      <c r="CQ64" s="2151"/>
      <c r="CR64" s="2151"/>
      <c r="CS64" s="2151"/>
      <c r="CT64" s="2151"/>
      <c r="CU64" s="2151"/>
      <c r="CV64" s="2151"/>
    </row>
    <row r="65" spans="2:151" s="749" customFormat="1" ht="15" customHeight="1">
      <c r="B65" s="748"/>
      <c r="C65" s="2151"/>
      <c r="D65" s="2151"/>
      <c r="E65" s="2151"/>
      <c r="F65" s="2151"/>
      <c r="G65" s="2151"/>
      <c r="H65" s="2151"/>
      <c r="I65" s="2151"/>
      <c r="J65" s="2151"/>
      <c r="K65" s="2151"/>
      <c r="L65" s="2151"/>
      <c r="M65" s="2151"/>
      <c r="N65" s="2151"/>
      <c r="O65" s="2151"/>
      <c r="P65" s="2151"/>
      <c r="Q65" s="2151"/>
      <c r="R65" s="2151"/>
      <c r="S65" s="2151"/>
      <c r="T65" s="2151"/>
      <c r="U65" s="2151"/>
      <c r="V65" s="2151"/>
      <c r="W65" s="2151"/>
      <c r="X65" s="2151"/>
      <c r="Y65" s="2151"/>
      <c r="Z65" s="2151"/>
      <c r="AA65" s="2151"/>
      <c r="AB65" s="2151"/>
      <c r="AC65" s="2151"/>
      <c r="AD65" s="2151"/>
      <c r="AE65" s="2151"/>
      <c r="AF65" s="2151"/>
      <c r="AG65" s="2151"/>
      <c r="AH65" s="2151"/>
      <c r="AI65" s="2151"/>
      <c r="AJ65" s="2151"/>
      <c r="AK65" s="2151"/>
      <c r="AL65" s="2151"/>
      <c r="AM65" s="2151"/>
      <c r="AN65" s="2151"/>
      <c r="AO65" s="2151"/>
      <c r="AP65" s="2151"/>
      <c r="AQ65" s="2151"/>
      <c r="AR65" s="2151"/>
      <c r="AS65" s="2151"/>
      <c r="AT65" s="2151"/>
      <c r="AU65" s="2151"/>
      <c r="AV65" s="2151"/>
      <c r="AW65" s="2151"/>
      <c r="AX65" s="2151"/>
      <c r="AY65" s="2151"/>
      <c r="AZ65" s="2151"/>
      <c r="BA65" s="2151"/>
      <c r="BB65" s="2151"/>
      <c r="BC65" s="2151"/>
      <c r="BD65" s="2151"/>
      <c r="BE65" s="2151"/>
      <c r="BF65" s="2151"/>
      <c r="BG65" s="2151"/>
      <c r="BH65" s="2151"/>
      <c r="BI65" s="2151"/>
      <c r="BJ65" s="2151"/>
      <c r="BK65" s="2151"/>
      <c r="BL65" s="2151"/>
      <c r="BM65" s="2151"/>
      <c r="BN65" s="2151"/>
      <c r="BO65" s="2151"/>
      <c r="BP65" s="2151"/>
      <c r="BQ65" s="2151"/>
      <c r="BR65" s="2151"/>
      <c r="BS65" s="2151"/>
      <c r="BT65" s="2151"/>
      <c r="BU65" s="2151"/>
      <c r="BV65" s="2151"/>
      <c r="BW65" s="2151"/>
      <c r="BX65" s="2151"/>
      <c r="BY65" s="2151"/>
      <c r="BZ65" s="2151"/>
      <c r="CA65" s="2151"/>
      <c r="CB65" s="2151"/>
      <c r="CC65" s="2151"/>
      <c r="CD65" s="2151"/>
      <c r="CE65" s="2151"/>
      <c r="CF65" s="2151"/>
      <c r="CG65" s="2151"/>
      <c r="CH65" s="2151"/>
      <c r="CI65" s="2151"/>
      <c r="CJ65" s="2151"/>
      <c r="CK65" s="2151"/>
      <c r="CL65" s="2151"/>
      <c r="CM65" s="2151"/>
      <c r="CN65" s="2151"/>
      <c r="CO65" s="2151"/>
      <c r="CP65" s="2151"/>
      <c r="CQ65" s="2151"/>
      <c r="CR65" s="2151"/>
      <c r="CS65" s="2151"/>
      <c r="CT65" s="2151"/>
      <c r="CU65" s="2151"/>
      <c r="CV65" s="2151"/>
    </row>
    <row r="66" spans="2:151" s="749" customFormat="1" ht="4.5" customHeight="1">
      <c r="B66" s="748"/>
      <c r="C66" s="748"/>
      <c r="D66" s="748"/>
      <c r="E66" s="748"/>
    </row>
    <row r="67" spans="2:151" s="749" customFormat="1" ht="15" customHeight="1">
      <c r="B67" s="748"/>
      <c r="C67" s="771"/>
      <c r="D67" s="2211" t="s">
        <v>353</v>
      </c>
      <c r="E67" s="2211"/>
      <c r="F67" s="2211"/>
      <c r="G67" s="2211"/>
      <c r="H67" s="2211"/>
      <c r="I67" s="2245"/>
      <c r="J67" s="2245"/>
      <c r="K67" s="2245"/>
      <c r="L67" s="2216" t="s">
        <v>354</v>
      </c>
      <c r="M67" s="2216"/>
      <c r="N67" s="2216"/>
      <c r="O67" s="2245"/>
      <c r="P67" s="2245"/>
      <c r="Q67" s="2245"/>
      <c r="R67" s="2216" t="s">
        <v>355</v>
      </c>
      <c r="S67" s="2216"/>
      <c r="T67" s="2216"/>
      <c r="U67" s="2245"/>
      <c r="V67" s="2245"/>
      <c r="W67" s="2245"/>
      <c r="X67" s="2216" t="s">
        <v>356</v>
      </c>
      <c r="Y67" s="2216"/>
      <c r="Z67" s="2216"/>
      <c r="AA67" s="772"/>
      <c r="AB67" s="771"/>
      <c r="AC67" s="771"/>
      <c r="AD67" s="771"/>
      <c r="AE67" s="771"/>
      <c r="AF67" s="771"/>
      <c r="AG67" s="2165" t="s">
        <v>357</v>
      </c>
      <c r="AH67" s="2165"/>
      <c r="AI67" s="2165"/>
      <c r="AJ67" s="2165"/>
      <c r="AK67" s="2165"/>
      <c r="AL67" s="2165"/>
      <c r="AM67" s="2165"/>
      <c r="AN67" s="2165"/>
      <c r="AO67" s="2165"/>
      <c r="AP67" s="2165"/>
      <c r="AQ67" s="2165"/>
      <c r="AR67" s="2165"/>
      <c r="AS67" s="2165"/>
      <c r="AT67" s="2165"/>
      <c r="AU67" s="2165"/>
      <c r="AV67" s="2165"/>
      <c r="AW67" s="2165"/>
      <c r="AX67" s="2165"/>
      <c r="AY67" s="2165"/>
      <c r="AZ67" s="773"/>
      <c r="BA67" s="2212">
        <f>'様式８（ゼロ）'!AL35</f>
        <v>0</v>
      </c>
      <c r="BB67" s="2213"/>
      <c r="BC67" s="2213"/>
      <c r="BD67" s="2213"/>
      <c r="BE67" s="2213"/>
      <c r="BF67" s="2213"/>
      <c r="BG67" s="2213"/>
      <c r="BH67" s="2213"/>
      <c r="BI67" s="2213"/>
      <c r="BJ67" s="2213"/>
      <c r="BK67" s="2213"/>
      <c r="BL67" s="2213"/>
      <c r="BM67" s="2213"/>
      <c r="BN67" s="2213"/>
      <c r="BO67" s="2213"/>
      <c r="BP67" s="2213"/>
      <c r="BQ67" s="2213"/>
      <c r="BR67" s="2213"/>
      <c r="BS67" s="2213"/>
      <c r="BT67" s="2213"/>
      <c r="BU67" s="2213"/>
      <c r="BV67" s="2213"/>
      <c r="BW67" s="2213"/>
      <c r="BX67" s="2213"/>
      <c r="BY67" s="2213"/>
      <c r="BZ67" s="2213"/>
      <c r="CA67" s="2213"/>
      <c r="CB67" s="2213"/>
      <c r="CC67" s="2213"/>
      <c r="CD67" s="2213"/>
      <c r="CE67" s="2213"/>
      <c r="CF67" s="2213"/>
      <c r="CG67" s="2213"/>
      <c r="CH67" s="2213"/>
      <c r="CI67" s="2213"/>
      <c r="CJ67" s="2213"/>
      <c r="CK67" s="2213"/>
      <c r="CL67" s="2213"/>
      <c r="CM67" s="2213"/>
      <c r="CN67" s="2213"/>
      <c r="CO67" s="2213"/>
      <c r="CP67" s="2213"/>
      <c r="CQ67" s="2213"/>
      <c r="CR67" s="2213"/>
      <c r="CS67" s="2213"/>
      <c r="CT67" s="2213"/>
      <c r="CU67" s="2213"/>
      <c r="CV67" s="2214"/>
    </row>
    <row r="68" spans="2:151" s="749" customFormat="1" ht="5.0999999999999996" customHeight="1">
      <c r="B68" s="748"/>
      <c r="C68" s="748"/>
      <c r="D68" s="748"/>
      <c r="E68" s="748"/>
    </row>
    <row r="69" spans="2:151" s="749" customFormat="1" ht="13.5" customHeight="1">
      <c r="B69" s="774"/>
      <c r="C69" s="2244" t="s">
        <v>366</v>
      </c>
      <c r="D69" s="2244"/>
      <c r="E69" s="2244"/>
      <c r="F69" s="2244"/>
      <c r="G69" s="2244"/>
      <c r="H69" s="2244"/>
      <c r="I69" s="2244"/>
      <c r="J69" s="2244"/>
      <c r="K69" s="2244"/>
      <c r="L69" s="2244"/>
      <c r="Y69" s="775"/>
      <c r="BC69" s="776"/>
      <c r="BD69" s="774" t="s">
        <v>367</v>
      </c>
      <c r="BE69" s="777"/>
      <c r="BF69" s="2244" t="s">
        <v>643</v>
      </c>
      <c r="BG69" s="2244"/>
      <c r="BH69" s="2244"/>
      <c r="BI69" s="2244"/>
      <c r="BJ69" s="2244"/>
      <c r="BK69" s="2244"/>
      <c r="BL69" s="2244"/>
      <c r="BM69" s="2244"/>
      <c r="BN69" s="2244"/>
      <c r="BO69" s="2244"/>
      <c r="BP69" s="2244"/>
      <c r="BQ69" s="2244"/>
      <c r="BR69" s="2244"/>
      <c r="BS69" s="2244"/>
      <c r="BT69" s="2244"/>
      <c r="BU69" s="2244"/>
      <c r="BV69" s="2244"/>
      <c r="BW69" s="2244"/>
      <c r="BX69" s="2244"/>
      <c r="BY69" s="2244"/>
      <c r="DF69" s="778"/>
      <c r="DG69" s="778"/>
      <c r="DH69" s="778"/>
      <c r="DI69" s="778"/>
      <c r="DJ69" s="778"/>
      <c r="DK69" s="778"/>
      <c r="DL69" s="778"/>
      <c r="DM69" s="778"/>
      <c r="DN69" s="778"/>
      <c r="DO69" s="778"/>
      <c r="DP69" s="778"/>
      <c r="DQ69" s="778"/>
      <c r="DR69" s="778"/>
      <c r="DS69" s="778"/>
      <c r="DT69" s="778"/>
      <c r="DU69" s="778"/>
      <c r="DV69" s="778"/>
      <c r="DW69" s="778"/>
      <c r="DX69" s="778"/>
      <c r="DY69" s="778"/>
      <c r="DZ69" s="778"/>
      <c r="EA69" s="778"/>
      <c r="EB69" s="778"/>
      <c r="EC69" s="778"/>
      <c r="ED69" s="778"/>
      <c r="EE69" s="778"/>
      <c r="EF69" s="778"/>
      <c r="EG69" s="778"/>
      <c r="EH69" s="778"/>
      <c r="EI69" s="778"/>
      <c r="EJ69" s="778"/>
      <c r="EK69" s="778"/>
      <c r="EL69" s="778"/>
      <c r="EM69" s="778"/>
      <c r="EN69" s="778"/>
      <c r="EO69" s="778"/>
      <c r="EP69" s="778"/>
      <c r="EQ69" s="778"/>
      <c r="ER69" s="778"/>
      <c r="ES69" s="778"/>
      <c r="ET69" s="778"/>
      <c r="EU69" s="778"/>
    </row>
    <row r="70" spans="2:151" s="779" customFormat="1" ht="12" customHeight="1">
      <c r="C70" s="779" t="s">
        <v>5</v>
      </c>
      <c r="G70" s="2248"/>
      <c r="H70" s="2248"/>
      <c r="I70" s="2248"/>
      <c r="J70" s="2248"/>
      <c r="K70" s="2248"/>
      <c r="L70" s="2248"/>
      <c r="M70" s="2248"/>
      <c r="N70" s="2248"/>
      <c r="O70" s="2248"/>
      <c r="P70" s="2248"/>
      <c r="Q70" s="2248"/>
      <c r="R70" s="2248"/>
      <c r="S70" s="2248"/>
      <c r="T70" s="2248"/>
      <c r="U70" s="2248"/>
      <c r="V70" s="2248"/>
      <c r="W70" s="2248"/>
      <c r="X70" s="2248"/>
      <c r="Z70" s="779" t="s">
        <v>5</v>
      </c>
      <c r="AD70" s="2248"/>
      <c r="AE70" s="2248"/>
      <c r="AF70" s="2248"/>
      <c r="AG70" s="2248"/>
      <c r="AH70" s="2248"/>
      <c r="AI70" s="2248"/>
      <c r="AJ70" s="2248"/>
      <c r="AK70" s="2248"/>
      <c r="AL70" s="2248"/>
      <c r="AM70" s="2248"/>
      <c r="AN70" s="2248"/>
      <c r="AO70" s="2248"/>
      <c r="AP70" s="2248"/>
      <c r="AQ70" s="2248"/>
      <c r="AR70" s="2248"/>
      <c r="AS70" s="2248"/>
      <c r="AT70" s="2248"/>
      <c r="AU70" s="2248"/>
      <c r="AV70" s="2248"/>
      <c r="AW70" s="2248"/>
      <c r="AX70" s="2248"/>
      <c r="AY70" s="2248"/>
      <c r="AZ70" s="2248"/>
      <c r="BA70" s="2248"/>
      <c r="BB70" s="2248"/>
      <c r="BC70" s="780"/>
      <c r="BD70" s="781"/>
      <c r="BE70" s="779" t="s">
        <v>5</v>
      </c>
      <c r="BF70" s="781"/>
      <c r="BG70" s="781"/>
      <c r="BH70" s="781"/>
      <c r="BI70" s="781"/>
      <c r="BJ70" s="781"/>
      <c r="BK70" s="2223"/>
      <c r="BL70" s="2223"/>
      <c r="BM70" s="2223"/>
      <c r="BN70" s="2223"/>
      <c r="BO70" s="2223"/>
      <c r="BP70" s="2223"/>
      <c r="BQ70" s="2223"/>
      <c r="BR70" s="2223"/>
      <c r="BS70" s="2223"/>
      <c r="BT70" s="2223"/>
      <c r="BU70" s="2223"/>
      <c r="BV70" s="2223"/>
      <c r="BW70" s="2223"/>
      <c r="BX70" s="2223"/>
      <c r="BY70" s="2223"/>
      <c r="BZ70" s="2223"/>
      <c r="CA70" s="2223"/>
      <c r="CB70" s="2223"/>
      <c r="CC70" s="2223"/>
      <c r="CD70" s="2223"/>
      <c r="CE70" s="2223"/>
      <c r="CF70" s="2223"/>
      <c r="CG70" s="2223"/>
      <c r="CH70" s="2223"/>
      <c r="CI70" s="2223"/>
      <c r="CJ70" s="2223"/>
      <c r="CK70" s="2223"/>
      <c r="CL70" s="2223"/>
      <c r="CM70" s="2223"/>
      <c r="CN70" s="2223"/>
      <c r="CO70" s="2223"/>
      <c r="CP70" s="2223"/>
      <c r="CQ70" s="2223"/>
      <c r="CR70" s="2223"/>
      <c r="CS70" s="2223"/>
      <c r="CT70" s="2223"/>
      <c r="CU70" s="2223"/>
      <c r="CV70" s="2223"/>
    </row>
    <row r="71" spans="2:151" s="779" customFormat="1" ht="12" customHeight="1">
      <c r="C71" s="782"/>
      <c r="D71" s="782"/>
      <c r="E71" s="782"/>
      <c r="F71" s="782"/>
      <c r="G71" s="2249"/>
      <c r="H71" s="2249"/>
      <c r="I71" s="2249"/>
      <c r="J71" s="2249"/>
      <c r="K71" s="2249"/>
      <c r="L71" s="2249"/>
      <c r="M71" s="2249"/>
      <c r="N71" s="2249"/>
      <c r="O71" s="2249"/>
      <c r="P71" s="2249"/>
      <c r="Q71" s="2249"/>
      <c r="R71" s="2249"/>
      <c r="S71" s="2249"/>
      <c r="T71" s="2249"/>
      <c r="U71" s="2249"/>
      <c r="V71" s="2249"/>
      <c r="W71" s="2249"/>
      <c r="X71" s="2249"/>
      <c r="Z71" s="782"/>
      <c r="AA71" s="782"/>
      <c r="AB71" s="782"/>
      <c r="AC71" s="782"/>
      <c r="AD71" s="2249"/>
      <c r="AE71" s="2249"/>
      <c r="AF71" s="2249"/>
      <c r="AG71" s="2249"/>
      <c r="AH71" s="2249"/>
      <c r="AI71" s="2249"/>
      <c r="AJ71" s="2249"/>
      <c r="AK71" s="2249"/>
      <c r="AL71" s="2249"/>
      <c r="AM71" s="2249"/>
      <c r="AN71" s="2249"/>
      <c r="AO71" s="2249"/>
      <c r="AP71" s="2249"/>
      <c r="AQ71" s="2249"/>
      <c r="AR71" s="2249"/>
      <c r="AS71" s="2249"/>
      <c r="AT71" s="2249"/>
      <c r="AU71" s="2249"/>
      <c r="AV71" s="2249"/>
      <c r="AW71" s="2249"/>
      <c r="AX71" s="2249"/>
      <c r="AY71" s="2249"/>
      <c r="AZ71" s="2249"/>
      <c r="BA71" s="2249"/>
      <c r="BB71" s="2249"/>
      <c r="BC71" s="780"/>
      <c r="BD71" s="781"/>
      <c r="BE71" s="783"/>
      <c r="BF71" s="783"/>
      <c r="BG71" s="783"/>
      <c r="BH71" s="783"/>
      <c r="BI71" s="783"/>
      <c r="BJ71" s="783"/>
      <c r="BK71" s="2224"/>
      <c r="BL71" s="2224"/>
      <c r="BM71" s="2224"/>
      <c r="BN71" s="2224"/>
      <c r="BO71" s="2224"/>
      <c r="BP71" s="2224"/>
      <c r="BQ71" s="2224"/>
      <c r="BR71" s="2224"/>
      <c r="BS71" s="2224"/>
      <c r="BT71" s="2224"/>
      <c r="BU71" s="2224"/>
      <c r="BV71" s="2224"/>
      <c r="BW71" s="2224"/>
      <c r="BX71" s="2224"/>
      <c r="BY71" s="2224"/>
      <c r="BZ71" s="2224"/>
      <c r="CA71" s="2224"/>
      <c r="CB71" s="2224"/>
      <c r="CC71" s="2224"/>
      <c r="CD71" s="2224"/>
      <c r="CE71" s="2224"/>
      <c r="CF71" s="2224"/>
      <c r="CG71" s="2224"/>
      <c r="CH71" s="2224"/>
      <c r="CI71" s="2224"/>
      <c r="CJ71" s="2224"/>
      <c r="CK71" s="2224"/>
      <c r="CL71" s="2224"/>
      <c r="CM71" s="2224"/>
      <c r="CN71" s="2224"/>
      <c r="CO71" s="2224"/>
      <c r="CP71" s="2224"/>
      <c r="CQ71" s="2224"/>
      <c r="CR71" s="2224"/>
      <c r="CS71" s="2224"/>
      <c r="CT71" s="2224"/>
      <c r="CU71" s="2224"/>
      <c r="CV71" s="2224"/>
    </row>
    <row r="72" spans="2:151" s="779" customFormat="1" ht="12" customHeight="1">
      <c r="C72" s="2219" t="s">
        <v>4</v>
      </c>
      <c r="D72" s="2219"/>
      <c r="E72" s="2219"/>
      <c r="F72" s="2219"/>
      <c r="G72" s="2221"/>
      <c r="H72" s="2221"/>
      <c r="I72" s="2221"/>
      <c r="J72" s="2221"/>
      <c r="K72" s="2221"/>
      <c r="L72" s="2221"/>
      <c r="M72" s="2221"/>
      <c r="N72" s="2221"/>
      <c r="O72" s="2221"/>
      <c r="P72" s="2221"/>
      <c r="Q72" s="2221"/>
      <c r="R72" s="2221"/>
      <c r="S72" s="2221"/>
      <c r="T72" s="2221"/>
      <c r="U72" s="2217" t="s">
        <v>15</v>
      </c>
      <c r="V72" s="2217"/>
      <c r="W72" s="2217"/>
      <c r="X72" s="2217"/>
      <c r="Z72" s="2219" t="s">
        <v>4</v>
      </c>
      <c r="AA72" s="2219"/>
      <c r="AB72" s="2219"/>
      <c r="AC72" s="2219"/>
      <c r="AD72" s="2221"/>
      <c r="AE72" s="2221"/>
      <c r="AF72" s="2221"/>
      <c r="AG72" s="2221"/>
      <c r="AH72" s="2221"/>
      <c r="AI72" s="2221"/>
      <c r="AJ72" s="2221"/>
      <c r="AK72" s="2221"/>
      <c r="AL72" s="2221"/>
      <c r="AM72" s="2221"/>
      <c r="AN72" s="2221"/>
      <c r="AO72" s="2221"/>
      <c r="AP72" s="2221"/>
      <c r="AQ72" s="2221"/>
      <c r="AR72" s="2221"/>
      <c r="AS72" s="2221"/>
      <c r="AT72" s="2221"/>
      <c r="AU72" s="2221"/>
      <c r="AV72" s="2217" t="s">
        <v>15</v>
      </c>
      <c r="AW72" s="2217"/>
      <c r="AX72" s="2217"/>
      <c r="AY72" s="2217"/>
      <c r="AZ72" s="2217"/>
      <c r="BA72" s="2217"/>
      <c r="BB72" s="2217"/>
      <c r="BC72" s="780"/>
      <c r="BD72" s="781"/>
      <c r="BE72" s="779" t="s">
        <v>54</v>
      </c>
      <c r="BI72" s="784"/>
      <c r="BJ72" s="784"/>
      <c r="BK72" s="2223"/>
      <c r="BL72" s="2223"/>
      <c r="BM72" s="2223"/>
      <c r="BN72" s="2223"/>
      <c r="BO72" s="2223"/>
      <c r="BP72" s="2223"/>
      <c r="BQ72" s="2223"/>
      <c r="BR72" s="2223"/>
      <c r="BS72" s="2223"/>
      <c r="BT72" s="2223"/>
      <c r="BU72" s="2223"/>
      <c r="BV72" s="2223"/>
      <c r="BW72" s="2223"/>
      <c r="BX72" s="2223"/>
      <c r="BY72" s="2223"/>
      <c r="BZ72" s="2223"/>
      <c r="CA72" s="2223"/>
      <c r="CB72" s="2223"/>
      <c r="CC72" s="2223"/>
      <c r="CD72" s="2223"/>
      <c r="CE72" s="2223"/>
      <c r="CF72" s="2223"/>
      <c r="CG72" s="2223"/>
      <c r="CH72" s="2223"/>
      <c r="CI72" s="2223"/>
      <c r="CJ72" s="2223"/>
      <c r="CK72" s="2223"/>
      <c r="CL72" s="2223"/>
      <c r="CM72" s="2223"/>
      <c r="CN72" s="2223"/>
      <c r="CO72" s="2223"/>
      <c r="CP72" s="2223"/>
      <c r="CQ72" s="2223"/>
      <c r="CR72" s="2223"/>
      <c r="CS72" s="2223"/>
      <c r="CT72" s="2223"/>
      <c r="CU72" s="2223"/>
      <c r="CV72" s="2223"/>
    </row>
    <row r="73" spans="2:151" s="779" customFormat="1" ht="12" customHeight="1">
      <c r="C73" s="2220"/>
      <c r="D73" s="2220"/>
      <c r="E73" s="2220"/>
      <c r="F73" s="2220"/>
      <c r="G73" s="2222"/>
      <c r="H73" s="2222"/>
      <c r="I73" s="2222"/>
      <c r="J73" s="2222"/>
      <c r="K73" s="2222"/>
      <c r="L73" s="2222"/>
      <c r="M73" s="2222"/>
      <c r="N73" s="2222"/>
      <c r="O73" s="2222"/>
      <c r="P73" s="2222"/>
      <c r="Q73" s="2222"/>
      <c r="R73" s="2222"/>
      <c r="S73" s="2222"/>
      <c r="T73" s="2222"/>
      <c r="U73" s="2218"/>
      <c r="V73" s="2218"/>
      <c r="W73" s="2218"/>
      <c r="X73" s="2218"/>
      <c r="Z73" s="2220"/>
      <c r="AA73" s="2220"/>
      <c r="AB73" s="2220"/>
      <c r="AC73" s="2220"/>
      <c r="AD73" s="2222"/>
      <c r="AE73" s="2222"/>
      <c r="AF73" s="2222"/>
      <c r="AG73" s="2222"/>
      <c r="AH73" s="2222"/>
      <c r="AI73" s="2222"/>
      <c r="AJ73" s="2222"/>
      <c r="AK73" s="2222"/>
      <c r="AL73" s="2222"/>
      <c r="AM73" s="2222"/>
      <c r="AN73" s="2222"/>
      <c r="AO73" s="2222"/>
      <c r="AP73" s="2222"/>
      <c r="AQ73" s="2222"/>
      <c r="AR73" s="2222"/>
      <c r="AS73" s="2222"/>
      <c r="AT73" s="2222"/>
      <c r="AU73" s="2222"/>
      <c r="AV73" s="2218"/>
      <c r="AW73" s="2218"/>
      <c r="AX73" s="2218"/>
      <c r="AY73" s="2218"/>
      <c r="AZ73" s="2218"/>
      <c r="BA73" s="2218"/>
      <c r="BB73" s="2218"/>
      <c r="BC73" s="780"/>
      <c r="BD73" s="781"/>
      <c r="BH73" s="782"/>
      <c r="BI73" s="785"/>
      <c r="BJ73" s="785"/>
      <c r="BK73" s="2224"/>
      <c r="BL73" s="2224"/>
      <c r="BM73" s="2224"/>
      <c r="BN73" s="2224"/>
      <c r="BO73" s="2224"/>
      <c r="BP73" s="2224"/>
      <c r="BQ73" s="2224"/>
      <c r="BR73" s="2224"/>
      <c r="BS73" s="2224"/>
      <c r="BT73" s="2224"/>
      <c r="BU73" s="2224"/>
      <c r="BV73" s="2224"/>
      <c r="BW73" s="2224"/>
      <c r="BX73" s="2224"/>
      <c r="BY73" s="2224"/>
      <c r="BZ73" s="2224"/>
      <c r="CA73" s="2224"/>
      <c r="CB73" s="2224"/>
      <c r="CC73" s="2224"/>
      <c r="CD73" s="2224"/>
      <c r="CE73" s="2224"/>
      <c r="CF73" s="2224"/>
      <c r="CG73" s="2224"/>
      <c r="CH73" s="2224"/>
      <c r="CI73" s="2224"/>
      <c r="CJ73" s="2224"/>
      <c r="CK73" s="2224"/>
      <c r="CL73" s="2224"/>
      <c r="CM73" s="2224"/>
      <c r="CN73" s="2224"/>
      <c r="CO73" s="2224"/>
      <c r="CP73" s="2224"/>
      <c r="CQ73" s="2224"/>
      <c r="CR73" s="2224"/>
      <c r="CS73" s="2224"/>
      <c r="CT73" s="2224"/>
      <c r="CU73" s="2224"/>
      <c r="CV73" s="2224"/>
    </row>
    <row r="74" spans="2:151" s="779" customFormat="1" ht="3" customHeight="1">
      <c r="BC74" s="780"/>
      <c r="BD74" s="781"/>
      <c r="BE74" s="2200" t="s">
        <v>84</v>
      </c>
      <c r="BF74" s="2200"/>
      <c r="BG74" s="2200"/>
      <c r="BH74" s="2201"/>
      <c r="BI74" s="2201"/>
      <c r="BJ74" s="2201"/>
      <c r="BK74" s="2201"/>
      <c r="BL74" s="2201"/>
      <c r="BM74" s="784"/>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c r="CT74" s="786"/>
    </row>
    <row r="75" spans="2:151" s="779" customFormat="1" ht="12" customHeight="1">
      <c r="C75" s="2247" t="s">
        <v>358</v>
      </c>
      <c r="D75" s="2247"/>
      <c r="E75" s="2247"/>
      <c r="F75" s="2247"/>
      <c r="G75" s="2247"/>
      <c r="H75" s="2247"/>
      <c r="I75" s="2247"/>
      <c r="J75" s="2247"/>
      <c r="K75" s="2247"/>
      <c r="L75" s="2247"/>
      <c r="M75" s="2247"/>
      <c r="N75" s="2247"/>
      <c r="O75" s="2247"/>
      <c r="P75" s="2247"/>
      <c r="Q75" s="2247"/>
      <c r="R75" s="2247"/>
      <c r="S75" s="2247"/>
      <c r="T75" s="2247"/>
      <c r="U75" s="2247"/>
      <c r="V75" s="2247"/>
      <c r="W75" s="2247"/>
      <c r="X75" s="2247"/>
      <c r="Y75" s="2247"/>
      <c r="Z75" s="2247"/>
      <c r="AA75" s="2247"/>
      <c r="AB75" s="2247"/>
      <c r="AC75" s="2247"/>
      <c r="AD75" s="2247"/>
      <c r="AE75" s="2247"/>
      <c r="AF75" s="2247"/>
      <c r="AG75" s="2247"/>
      <c r="AH75" s="2247"/>
      <c r="AI75" s="2247"/>
      <c r="AJ75" s="2247"/>
      <c r="AK75" s="2247"/>
      <c r="AL75" s="2247"/>
      <c r="AM75" s="2247"/>
      <c r="AN75" s="2247"/>
      <c r="AO75" s="2247"/>
      <c r="AP75" s="2247"/>
      <c r="AQ75" s="2247"/>
      <c r="AR75" s="2247"/>
      <c r="AS75" s="2247"/>
      <c r="AT75" s="2247"/>
      <c r="AU75" s="2247"/>
      <c r="AV75" s="2247"/>
      <c r="AW75" s="2247"/>
      <c r="AX75" s="2247"/>
      <c r="AY75" s="2247"/>
      <c r="AZ75" s="2247"/>
      <c r="BA75" s="2247"/>
      <c r="BB75" s="2247"/>
      <c r="BC75" s="780"/>
      <c r="BD75" s="781"/>
      <c r="BE75" s="2201"/>
      <c r="BF75" s="2201"/>
      <c r="BG75" s="2201"/>
      <c r="BH75" s="2201"/>
      <c r="BI75" s="2201"/>
      <c r="BJ75" s="2201"/>
      <c r="BK75" s="2201"/>
      <c r="BL75" s="2201"/>
      <c r="BM75" s="784"/>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1"/>
      <c r="CQ75" s="787"/>
      <c r="CR75" s="787"/>
      <c r="CS75" s="781"/>
      <c r="CT75" s="781"/>
    </row>
    <row r="76" spans="2:151" s="779" customFormat="1" ht="12" customHeight="1">
      <c r="C76" s="2246" t="s">
        <v>359</v>
      </c>
      <c r="D76" s="2246"/>
      <c r="E76" s="2246"/>
      <c r="F76" s="2246"/>
      <c r="G76" s="2246"/>
      <c r="H76" s="2246"/>
      <c r="I76" s="2246"/>
      <c r="J76" s="2246"/>
      <c r="K76" s="2246"/>
      <c r="L76" s="2246"/>
      <c r="M76" s="2246"/>
      <c r="N76" s="2246"/>
      <c r="O76" s="2246"/>
      <c r="P76" s="2246"/>
      <c r="Q76" s="2246"/>
      <c r="R76" s="2246"/>
      <c r="S76" s="2246"/>
      <c r="T76" s="2246"/>
      <c r="U76" s="2246"/>
      <c r="V76" s="2246"/>
      <c r="W76" s="2246"/>
      <c r="X76" s="2246"/>
      <c r="Y76" s="2246"/>
      <c r="Z76" s="2246"/>
      <c r="AA76" s="2246"/>
      <c r="AB76" s="2246"/>
      <c r="AC76" s="2246"/>
      <c r="AD76" s="2246"/>
      <c r="AE76" s="2246"/>
      <c r="AF76" s="2246"/>
      <c r="AG76" s="2246"/>
      <c r="AH76" s="2246"/>
      <c r="AI76" s="2246"/>
      <c r="AJ76" s="2246"/>
      <c r="AK76" s="2246"/>
      <c r="AL76" s="2246"/>
      <c r="AM76" s="2246"/>
      <c r="AN76" s="2246"/>
      <c r="AO76" s="2246"/>
      <c r="AP76" s="2246"/>
      <c r="AQ76" s="2246"/>
      <c r="AR76" s="2246"/>
      <c r="AS76" s="2246"/>
      <c r="AT76" s="2246"/>
      <c r="AU76" s="2246"/>
      <c r="AV76" s="2246"/>
      <c r="AW76" s="2246"/>
      <c r="AX76" s="2246"/>
      <c r="AY76" s="2246"/>
      <c r="AZ76" s="2246"/>
      <c r="BA76" s="2246"/>
      <c r="BB76" s="2246"/>
      <c r="BC76" s="780"/>
      <c r="BD76" s="781"/>
      <c r="BE76" s="788"/>
      <c r="BF76" s="788"/>
      <c r="BG76" s="788"/>
      <c r="BH76" s="788"/>
      <c r="BI76" s="788"/>
      <c r="BJ76" s="788"/>
      <c r="BK76" s="2202"/>
      <c r="BL76" s="2202"/>
      <c r="BM76" s="2202"/>
      <c r="BN76" s="2202"/>
      <c r="BO76" s="2202"/>
      <c r="BP76" s="2202"/>
      <c r="BQ76" s="2202"/>
      <c r="BR76" s="2202"/>
      <c r="BS76" s="2202"/>
      <c r="BT76" s="2202"/>
      <c r="BU76" s="2202"/>
      <c r="BV76" s="2202"/>
      <c r="BW76" s="2202"/>
      <c r="BX76" s="2202"/>
      <c r="BY76" s="2202"/>
      <c r="BZ76" s="2202"/>
      <c r="CA76" s="2202"/>
      <c r="CB76" s="2202"/>
      <c r="CC76" s="2202"/>
      <c r="CD76" s="2202"/>
      <c r="CE76" s="2202"/>
      <c r="CF76" s="2202"/>
      <c r="CG76" s="2202"/>
      <c r="CH76" s="2202"/>
      <c r="CI76" s="2202"/>
      <c r="CJ76" s="2202"/>
      <c r="CK76" s="2202"/>
      <c r="CL76" s="2202"/>
      <c r="CM76" s="2202"/>
      <c r="CN76" s="2202"/>
      <c r="CO76" s="2202"/>
      <c r="CP76" s="2204" t="s">
        <v>15</v>
      </c>
      <c r="CQ76" s="2204"/>
      <c r="CR76" s="2204"/>
      <c r="CS76" s="2204"/>
      <c r="CT76" s="2204"/>
      <c r="CU76" s="2204"/>
      <c r="CV76" s="2204"/>
    </row>
    <row r="77" spans="2:151" s="779" customFormat="1" ht="12" customHeight="1">
      <c r="BC77" s="780"/>
      <c r="BD77" s="781"/>
      <c r="BE77" s="789"/>
      <c r="BF77" s="789"/>
      <c r="BG77" s="789"/>
      <c r="BH77" s="789"/>
      <c r="BI77" s="789"/>
      <c r="BJ77" s="789"/>
      <c r="BK77" s="2203"/>
      <c r="BL77" s="2203"/>
      <c r="BM77" s="2203"/>
      <c r="BN77" s="2203"/>
      <c r="BO77" s="2203"/>
      <c r="BP77" s="2203"/>
      <c r="BQ77" s="2203"/>
      <c r="BR77" s="2203"/>
      <c r="BS77" s="2203"/>
      <c r="BT77" s="2203"/>
      <c r="BU77" s="2203"/>
      <c r="BV77" s="2203"/>
      <c r="BW77" s="2203"/>
      <c r="BX77" s="2203"/>
      <c r="BY77" s="2203"/>
      <c r="BZ77" s="2203"/>
      <c r="CA77" s="2203"/>
      <c r="CB77" s="2203"/>
      <c r="CC77" s="2203"/>
      <c r="CD77" s="2203"/>
      <c r="CE77" s="2203"/>
      <c r="CF77" s="2203"/>
      <c r="CG77" s="2203"/>
      <c r="CH77" s="2203"/>
      <c r="CI77" s="2203"/>
      <c r="CJ77" s="2203"/>
      <c r="CK77" s="2203"/>
      <c r="CL77" s="2203"/>
      <c r="CM77" s="2203"/>
      <c r="CN77" s="2203"/>
      <c r="CO77" s="2203"/>
      <c r="CP77" s="2205"/>
      <c r="CQ77" s="2205"/>
      <c r="CR77" s="2205"/>
      <c r="CS77" s="2205"/>
      <c r="CT77" s="2205"/>
      <c r="CU77" s="2205"/>
      <c r="CV77" s="2205"/>
    </row>
    <row r="78" spans="2:151" s="779" customFormat="1" ht="12" customHeight="1">
      <c r="BC78" s="780"/>
      <c r="BD78" s="790"/>
      <c r="BF78" s="2243" t="s">
        <v>360</v>
      </c>
      <c r="BG78" s="2243"/>
      <c r="BH78" s="2243"/>
      <c r="BI78" s="2243"/>
      <c r="BJ78" s="2243"/>
      <c r="BK78" s="2243"/>
      <c r="BL78" s="2243"/>
      <c r="BM78" s="2243"/>
      <c r="BN78" s="2243"/>
      <c r="BO78" s="2243"/>
      <c r="BP78" s="2243"/>
      <c r="BQ78" s="2243"/>
      <c r="BR78" s="2243"/>
      <c r="BS78" s="2243"/>
      <c r="BT78" s="2243"/>
      <c r="BU78" s="2243"/>
      <c r="BV78" s="2243"/>
      <c r="BW78" s="2243"/>
      <c r="BX78" s="2243"/>
      <c r="BY78" s="2243"/>
      <c r="BZ78" s="2243"/>
      <c r="CA78" s="2243"/>
      <c r="CB78" s="2243"/>
      <c r="CC78" s="2243"/>
      <c r="CD78" s="2243"/>
      <c r="CE78" s="2243"/>
      <c r="CF78" s="2243"/>
      <c r="CG78" s="2243"/>
      <c r="CH78" s="2243"/>
      <c r="CI78" s="2243"/>
      <c r="CJ78" s="2243"/>
      <c r="CK78" s="2243"/>
      <c r="CL78" s="2243"/>
      <c r="CM78" s="2243"/>
      <c r="CN78" s="2243"/>
      <c r="CO78" s="2243"/>
      <c r="CP78" s="2243"/>
      <c r="CQ78" s="2243"/>
      <c r="CR78" s="2243"/>
      <c r="CS78" s="2243"/>
      <c r="CT78" s="2243"/>
      <c r="CU78" s="2243"/>
      <c r="CV78" s="2243"/>
    </row>
    <row r="79" spans="2:151" s="749" customFormat="1" ht="6" customHeight="1">
      <c r="B79" s="748"/>
      <c r="C79" s="790"/>
      <c r="D79" s="748"/>
      <c r="E79" s="748"/>
      <c r="G79" s="734"/>
      <c r="BH79" s="2242"/>
      <c r="BI79" s="2242"/>
      <c r="BJ79" s="2242"/>
      <c r="BK79" s="2242"/>
      <c r="BL79" s="2242"/>
      <c r="BM79" s="2242"/>
      <c r="BN79" s="2242"/>
      <c r="BO79" s="2242"/>
      <c r="BP79" s="2242"/>
      <c r="BQ79" s="2242"/>
      <c r="BR79" s="2242"/>
      <c r="BS79" s="2242"/>
      <c r="BT79" s="2242"/>
      <c r="BU79" s="2242"/>
      <c r="BV79" s="2242"/>
      <c r="BW79" s="2242"/>
      <c r="BX79" s="2242"/>
      <c r="BY79" s="2242"/>
      <c r="BZ79" s="2242"/>
      <c r="CA79" s="2242"/>
      <c r="CB79" s="2242"/>
      <c r="CC79" s="2242"/>
      <c r="CD79" s="2242"/>
      <c r="CE79" s="2242"/>
      <c r="CF79" s="2242"/>
    </row>
    <row r="80" spans="2:151" s="749" customFormat="1" ht="12" customHeight="1">
      <c r="B80" s="748"/>
      <c r="C80" s="748"/>
      <c r="D80" s="748"/>
      <c r="E80" s="748"/>
    </row>
    <row r="81" spans="2:5" s="749" customFormat="1" ht="12" customHeight="1">
      <c r="B81" s="748"/>
      <c r="C81" s="748"/>
      <c r="D81" s="748"/>
      <c r="E81" s="748"/>
    </row>
    <row r="82" spans="2:5" s="749" customFormat="1" ht="12" customHeight="1">
      <c r="B82" s="748"/>
      <c r="C82" s="748"/>
      <c r="D82" s="748"/>
      <c r="E82" s="748"/>
    </row>
    <row r="83" spans="2:5" s="749" customFormat="1" ht="12" customHeight="1">
      <c r="B83" s="748"/>
      <c r="C83" s="748"/>
      <c r="D83" s="748"/>
      <c r="E83" s="748"/>
    </row>
    <row r="84" spans="2:5" s="749" customFormat="1" ht="12" customHeight="1">
      <c r="B84" s="748"/>
      <c r="C84" s="748"/>
      <c r="D84" s="748"/>
      <c r="E84" s="748"/>
    </row>
    <row r="85" spans="2:5" s="749" customFormat="1" ht="12" customHeight="1">
      <c r="B85" s="748"/>
      <c r="C85" s="748"/>
      <c r="D85" s="748"/>
      <c r="E85" s="748"/>
    </row>
    <row r="86" spans="2:5" s="749" customFormat="1" ht="12" customHeight="1">
      <c r="B86" s="748"/>
      <c r="C86" s="748"/>
      <c r="D86" s="748"/>
      <c r="E86" s="748"/>
    </row>
    <row r="87" spans="2:5" s="749" customFormat="1" ht="12" customHeight="1">
      <c r="B87" s="748"/>
      <c r="C87" s="748"/>
      <c r="D87" s="748"/>
      <c r="E87" s="748"/>
    </row>
    <row r="88" spans="2:5" s="749" customFormat="1" ht="12" customHeight="1">
      <c r="B88" s="748"/>
      <c r="C88" s="748"/>
      <c r="D88" s="748"/>
      <c r="E88" s="748"/>
    </row>
    <row r="89" spans="2:5" s="749" customFormat="1" ht="12" customHeight="1">
      <c r="B89" s="748"/>
      <c r="C89" s="748"/>
      <c r="D89" s="748"/>
      <c r="E89" s="748"/>
    </row>
    <row r="90" spans="2:5" s="749" customFormat="1" ht="12" customHeight="1">
      <c r="B90" s="748"/>
      <c r="C90" s="748"/>
      <c r="D90" s="748"/>
      <c r="E90" s="748"/>
    </row>
    <row r="91" spans="2:5" s="749" customFormat="1" ht="12" customHeight="1">
      <c r="B91" s="748"/>
      <c r="C91" s="748"/>
      <c r="D91" s="748"/>
      <c r="E91" s="748"/>
    </row>
    <row r="92" spans="2:5" s="749" customFormat="1" ht="12" customHeight="1">
      <c r="B92" s="748"/>
      <c r="C92" s="748"/>
      <c r="D92" s="748"/>
      <c r="E92" s="748"/>
    </row>
    <row r="93" spans="2:5" s="749" customFormat="1" ht="12" customHeight="1">
      <c r="B93" s="748"/>
      <c r="C93" s="748"/>
      <c r="D93" s="748"/>
      <c r="E93" s="748"/>
    </row>
    <row r="94" spans="2:5" s="749" customFormat="1" ht="12" customHeight="1">
      <c r="B94" s="748"/>
      <c r="C94" s="748"/>
      <c r="D94" s="748"/>
      <c r="E94" s="748"/>
    </row>
    <row r="95" spans="2:5" s="749" customFormat="1" ht="12" customHeight="1">
      <c r="B95" s="748"/>
      <c r="C95" s="748"/>
      <c r="D95" s="748"/>
      <c r="E95" s="748"/>
    </row>
    <row r="96" spans="2:5" s="749" customFormat="1" ht="12" customHeight="1">
      <c r="B96" s="748"/>
      <c r="C96" s="748"/>
      <c r="D96" s="748"/>
      <c r="E96" s="748"/>
    </row>
    <row r="97" spans="2:5" s="749" customFormat="1" ht="12" customHeight="1">
      <c r="B97" s="748"/>
      <c r="C97" s="748"/>
      <c r="D97" s="748"/>
      <c r="E97" s="748"/>
    </row>
    <row r="98" spans="2:5" s="749" customFormat="1" ht="12" customHeight="1">
      <c r="B98" s="748"/>
      <c r="C98" s="748"/>
      <c r="D98" s="748"/>
      <c r="E98" s="748"/>
    </row>
    <row r="99" spans="2:5" s="749" customFormat="1" ht="12" customHeight="1">
      <c r="B99" s="748"/>
      <c r="C99" s="748"/>
      <c r="D99" s="748"/>
      <c r="E99" s="748"/>
    </row>
    <row r="100" spans="2:5" s="749" customFormat="1" ht="12" customHeight="1">
      <c r="B100" s="748"/>
      <c r="C100" s="748"/>
      <c r="D100" s="748"/>
      <c r="E100" s="748"/>
    </row>
    <row r="101" spans="2:5" s="749" customFormat="1" ht="12" customHeight="1">
      <c r="B101" s="748"/>
      <c r="C101" s="748"/>
      <c r="D101" s="748"/>
      <c r="E101" s="748"/>
    </row>
    <row r="102" spans="2:5" s="749" customFormat="1" ht="12" customHeight="1">
      <c r="B102" s="748"/>
      <c r="C102" s="748"/>
      <c r="D102" s="748"/>
      <c r="E102" s="748"/>
    </row>
    <row r="103" spans="2:5" s="749" customFormat="1" ht="12" customHeight="1">
      <c r="B103" s="748"/>
      <c r="C103" s="748"/>
      <c r="D103" s="748"/>
      <c r="E103" s="748"/>
    </row>
    <row r="104" spans="2:5" s="749" customFormat="1" ht="12" customHeight="1">
      <c r="B104" s="748"/>
      <c r="C104" s="748"/>
      <c r="D104" s="748"/>
      <c r="E104" s="748"/>
    </row>
    <row r="105" spans="2:5" s="749" customFormat="1" ht="12" customHeight="1">
      <c r="B105" s="748"/>
      <c r="C105" s="748"/>
      <c r="D105" s="748"/>
      <c r="E105" s="748"/>
    </row>
    <row r="106" spans="2:5" s="749" customFormat="1" ht="12" customHeight="1">
      <c r="B106" s="748"/>
      <c r="C106" s="748"/>
      <c r="D106" s="748"/>
      <c r="E106" s="748"/>
    </row>
    <row r="107" spans="2:5" s="749" customFormat="1" ht="12" customHeight="1">
      <c r="B107" s="748"/>
      <c r="C107" s="748"/>
      <c r="D107" s="748"/>
      <c r="E107" s="748"/>
    </row>
    <row r="108" spans="2:5" s="749" customFormat="1" ht="12" customHeight="1">
      <c r="B108" s="748"/>
      <c r="C108" s="748"/>
      <c r="D108" s="748"/>
      <c r="E108" s="748"/>
    </row>
    <row r="109" spans="2:5" s="749" customFormat="1" ht="12" customHeight="1">
      <c r="B109" s="748"/>
      <c r="C109" s="748"/>
      <c r="D109" s="748"/>
      <c r="E109" s="748"/>
    </row>
    <row r="110" spans="2:5" s="749" customFormat="1" ht="12" customHeight="1">
      <c r="B110" s="748"/>
      <c r="C110" s="748"/>
      <c r="D110" s="748"/>
      <c r="E110" s="748"/>
    </row>
    <row r="111" spans="2:5" s="749" customFormat="1" ht="12" customHeight="1">
      <c r="B111" s="748"/>
      <c r="C111" s="748"/>
      <c r="D111" s="748"/>
      <c r="E111" s="748"/>
    </row>
    <row r="112" spans="2:5" s="749" customFormat="1" ht="12" customHeight="1">
      <c r="B112" s="748"/>
      <c r="C112" s="748"/>
      <c r="D112" s="748"/>
      <c r="E112" s="748"/>
    </row>
    <row r="113" spans="2:5" s="749" customFormat="1" ht="12" customHeight="1">
      <c r="B113" s="748"/>
      <c r="C113" s="748"/>
      <c r="D113" s="748"/>
      <c r="E113" s="748"/>
    </row>
    <row r="114" spans="2:5" s="749" customFormat="1" ht="12" customHeight="1">
      <c r="B114" s="748"/>
      <c r="C114" s="748"/>
      <c r="D114" s="748"/>
      <c r="E114" s="748"/>
    </row>
    <row r="115" spans="2:5" s="749" customFormat="1" ht="12" customHeight="1">
      <c r="B115" s="748"/>
      <c r="C115" s="748"/>
      <c r="D115" s="748"/>
      <c r="E115" s="748"/>
    </row>
    <row r="116" spans="2:5" s="749" customFormat="1" ht="12" customHeight="1">
      <c r="B116" s="748"/>
      <c r="C116" s="748"/>
      <c r="D116" s="748"/>
      <c r="E116" s="748"/>
    </row>
    <row r="117" spans="2:5" s="749" customFormat="1" ht="12" customHeight="1">
      <c r="B117" s="748"/>
      <c r="C117" s="748"/>
      <c r="D117" s="748"/>
      <c r="E117" s="748"/>
    </row>
    <row r="118" spans="2:5" s="749" customFormat="1" ht="12" customHeight="1">
      <c r="B118" s="748"/>
      <c r="C118" s="748"/>
      <c r="D118" s="748"/>
      <c r="E118" s="748"/>
    </row>
    <row r="119" spans="2:5" s="749" customFormat="1" ht="12" customHeight="1">
      <c r="B119" s="748"/>
      <c r="C119" s="748"/>
      <c r="D119" s="748"/>
      <c r="E119" s="748"/>
    </row>
    <row r="120" spans="2:5" s="749" customFormat="1" ht="12" customHeight="1">
      <c r="B120" s="748"/>
      <c r="C120" s="748"/>
      <c r="D120" s="748"/>
      <c r="E120" s="748"/>
    </row>
    <row r="121" spans="2:5" s="749" customFormat="1" ht="12" customHeight="1">
      <c r="B121" s="748"/>
      <c r="C121" s="748"/>
      <c r="D121" s="748"/>
      <c r="E121" s="748"/>
    </row>
    <row r="122" spans="2:5" s="749" customFormat="1" ht="12" customHeight="1">
      <c r="B122" s="748"/>
      <c r="C122" s="748"/>
      <c r="D122" s="748"/>
      <c r="E122" s="748"/>
    </row>
    <row r="123" spans="2:5" s="749" customFormat="1" ht="12" customHeight="1">
      <c r="B123" s="748"/>
      <c r="C123" s="748"/>
      <c r="D123" s="748"/>
      <c r="E123" s="748"/>
    </row>
    <row r="124" spans="2:5" s="749" customFormat="1" ht="12" customHeight="1">
      <c r="B124" s="748"/>
      <c r="C124" s="748"/>
      <c r="D124" s="748"/>
      <c r="E124" s="748"/>
    </row>
    <row r="125" spans="2:5" s="749" customFormat="1" ht="12" customHeight="1">
      <c r="B125" s="748"/>
      <c r="C125" s="748"/>
      <c r="D125" s="748"/>
      <c r="E125" s="748"/>
    </row>
    <row r="126" spans="2:5" s="749" customFormat="1" ht="12" customHeight="1">
      <c r="B126" s="748"/>
      <c r="C126" s="748"/>
      <c r="D126" s="748"/>
      <c r="E126" s="748"/>
    </row>
    <row r="127" spans="2:5" s="749" customFormat="1" ht="12" customHeight="1">
      <c r="B127" s="748"/>
      <c r="C127" s="748"/>
      <c r="D127" s="748"/>
      <c r="E127" s="748"/>
    </row>
    <row r="128" spans="2:5" s="749" customFormat="1" ht="12" customHeight="1">
      <c r="B128" s="748"/>
      <c r="C128" s="748"/>
      <c r="D128" s="748"/>
      <c r="E128" s="748"/>
    </row>
    <row r="129" spans="2:5" s="749" customFormat="1" ht="12" customHeight="1">
      <c r="B129" s="748"/>
      <c r="C129" s="748"/>
      <c r="D129" s="748"/>
      <c r="E129" s="748"/>
    </row>
    <row r="130" spans="2:5" s="749" customFormat="1" ht="12" customHeight="1">
      <c r="B130" s="748"/>
      <c r="C130" s="748"/>
      <c r="D130" s="748"/>
      <c r="E130" s="748"/>
    </row>
    <row r="131" spans="2:5" s="749" customFormat="1" ht="12" customHeight="1">
      <c r="B131" s="748"/>
      <c r="C131" s="748"/>
      <c r="D131" s="748"/>
      <c r="E131" s="748"/>
    </row>
    <row r="132" spans="2:5" s="749" customFormat="1" ht="12" customHeight="1">
      <c r="B132" s="748"/>
      <c r="C132" s="748"/>
      <c r="D132" s="748"/>
      <c r="E132" s="748"/>
    </row>
    <row r="133" spans="2:5" s="749" customFormat="1" ht="12" customHeight="1">
      <c r="B133" s="748"/>
      <c r="C133" s="748"/>
      <c r="D133" s="748"/>
      <c r="E133" s="748"/>
    </row>
    <row r="134" spans="2:5" s="749" customFormat="1" ht="12" customHeight="1">
      <c r="B134" s="748"/>
      <c r="C134" s="748"/>
      <c r="D134" s="748"/>
      <c r="E134" s="748"/>
    </row>
    <row r="135" spans="2:5" ht="12" customHeight="1"/>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s="743" customFormat="1" ht="12" customHeight="1">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row>
  </sheetData>
  <sheetProtection password="F489" sheet="1" objects="1" scenarios="1" formatCells="0" selectLockedCells="1"/>
  <dataConsolidate/>
  <mergeCells count="98">
    <mergeCell ref="BH79:CF79"/>
    <mergeCell ref="BF78:CV78"/>
    <mergeCell ref="C69:L69"/>
    <mergeCell ref="BF69:BY69"/>
    <mergeCell ref="I67:K67"/>
    <mergeCell ref="L67:N67"/>
    <mergeCell ref="O67:Q67"/>
    <mergeCell ref="R67:T67"/>
    <mergeCell ref="U67:W67"/>
    <mergeCell ref="C76:BB76"/>
    <mergeCell ref="C75:BB75"/>
    <mergeCell ref="BK70:CV71"/>
    <mergeCell ref="G70:X71"/>
    <mergeCell ref="AD70:BB71"/>
    <mergeCell ref="C72:F73"/>
    <mergeCell ref="G72:T73"/>
    <mergeCell ref="G15:CV16"/>
    <mergeCell ref="G20:CV20"/>
    <mergeCell ref="G21:CV24"/>
    <mergeCell ref="G25:CV26"/>
    <mergeCell ref="F28:CV29"/>
    <mergeCell ref="DE5:DN6"/>
    <mergeCell ref="B8:E8"/>
    <mergeCell ref="B28:E28"/>
    <mergeCell ref="B47:E47"/>
    <mergeCell ref="B51:E51"/>
    <mergeCell ref="CM32:CP32"/>
    <mergeCell ref="BB33:BF35"/>
    <mergeCell ref="BK33:BQ35"/>
    <mergeCell ref="BV33:CA35"/>
    <mergeCell ref="BG33:BJ35"/>
    <mergeCell ref="BR33:BU35"/>
    <mergeCell ref="CB33:CE35"/>
    <mergeCell ref="CM33:CP35"/>
    <mergeCell ref="CF33:CL35"/>
    <mergeCell ref="F51:CV52"/>
    <mergeCell ref="C34:F35"/>
    <mergeCell ref="U72:X73"/>
    <mergeCell ref="Z72:AC73"/>
    <mergeCell ref="AD72:AU73"/>
    <mergeCell ref="AV72:BB73"/>
    <mergeCell ref="BK72:CV73"/>
    <mergeCell ref="BE74:BL75"/>
    <mergeCell ref="BK76:CO77"/>
    <mergeCell ref="CP76:CV77"/>
    <mergeCell ref="DV38:EX41"/>
    <mergeCell ref="BR39:BU39"/>
    <mergeCell ref="BV39:CU39"/>
    <mergeCell ref="F40:CV41"/>
    <mergeCell ref="F55:CV56"/>
    <mergeCell ref="D67:H67"/>
    <mergeCell ref="F42:CV43"/>
    <mergeCell ref="BA67:CV67"/>
    <mergeCell ref="F58:CV59"/>
    <mergeCell ref="F61:CV62"/>
    <mergeCell ref="C64:CV65"/>
    <mergeCell ref="B55:E55"/>
    <mergeCell ref="X67:Z67"/>
    <mergeCell ref="G37:AW39"/>
    <mergeCell ref="BB38:BF38"/>
    <mergeCell ref="CQ33:CV35"/>
    <mergeCell ref="G30:AW33"/>
    <mergeCell ref="BG38:BJ39"/>
    <mergeCell ref="BK38:BQ39"/>
    <mergeCell ref="BR38:BU38"/>
    <mergeCell ref="BV38:CU38"/>
    <mergeCell ref="AG67:AY67"/>
    <mergeCell ref="F53:CU53"/>
    <mergeCell ref="G17:CV19"/>
    <mergeCell ref="BG31:CA31"/>
    <mergeCell ref="CB31:CV31"/>
    <mergeCell ref="BB32:BF32"/>
    <mergeCell ref="BG32:BJ32"/>
    <mergeCell ref="CQ32:CV32"/>
    <mergeCell ref="BK32:BQ32"/>
    <mergeCell ref="BR32:BU32"/>
    <mergeCell ref="BV32:CA32"/>
    <mergeCell ref="CB32:CE32"/>
    <mergeCell ref="CF32:CL32"/>
    <mergeCell ref="G34:AW36"/>
    <mergeCell ref="BG36:CV37"/>
    <mergeCell ref="C37:F38"/>
    <mergeCell ref="A3:A7"/>
    <mergeCell ref="F44:CV45"/>
    <mergeCell ref="F47:CV47"/>
    <mergeCell ref="F48:CV48"/>
    <mergeCell ref="F49:CV49"/>
    <mergeCell ref="D3:M4"/>
    <mergeCell ref="N3:U4"/>
    <mergeCell ref="V3:AC4"/>
    <mergeCell ref="AD3:AH4"/>
    <mergeCell ref="AJ3:BN4"/>
    <mergeCell ref="AB7:BF7"/>
    <mergeCell ref="F8:CV11"/>
    <mergeCell ref="F12:CV12"/>
    <mergeCell ref="G13:CV14"/>
    <mergeCell ref="F5:M6"/>
    <mergeCell ref="P5:BY6"/>
  </mergeCells>
  <phoneticPr fontId="1"/>
  <conditionalFormatting sqref="BA67:CV67">
    <cfRule type="expression" dxfId="17" priority="1">
      <formula>($BA$67)=0</formula>
    </cfRule>
  </conditionalFormatting>
  <dataValidations count="2">
    <dataValidation imeMode="halfAlpha" allowBlank="1" showInputMessage="1" showErrorMessage="1" sqref="N3 V3 AD3" xr:uid="{00000000-0002-0000-0300-000000000000}"/>
    <dataValidation type="list" allowBlank="1" showInputMessage="1" showErrorMessage="1" sqref="BG32:BJ35 BR32:BU35 CB32:CE35 CM32:CP35 BG38:BJ39 BR38:BU39" xr:uid="{00000000-0002-0000-0300-000001000000}">
      <formula1>"■,□"</formula1>
    </dataValidation>
  </dataValidations>
  <printOptions horizontalCentered="1"/>
  <pageMargins left="0.70866141732283472" right="0.39370078740157483" top="0.47244094488188981" bottom="0.31496062992125984" header="0.31496062992125984" footer="0.19685039370078741"/>
  <pageSetup paperSize="9" scale="97"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CFFDDF"/>
    <pageSetUpPr fitToPage="1"/>
  </sheetPr>
  <dimension ref="A1:GH86"/>
  <sheetViews>
    <sheetView showGridLines="0" view="pageBreakPreview" zoomScale="70" zoomScaleNormal="100" zoomScaleSheetLayoutView="70" workbookViewId="0">
      <selection activeCell="C10" sqref="C10:BU37"/>
    </sheetView>
  </sheetViews>
  <sheetFormatPr defaultColWidth="1.25" defaultRowHeight="9" customHeight="1"/>
  <cols>
    <col min="1" max="1" width="5.75" style="744" customWidth="1"/>
    <col min="2" max="5" width="1.25" style="744"/>
    <col min="6" max="6" width="1.125" style="744" customWidth="1"/>
    <col min="7" max="74" width="1.25" style="744"/>
    <col min="75" max="75" width="3.25" style="744" customWidth="1"/>
    <col min="76" max="256" width="1.25" style="744"/>
    <col min="257" max="257" width="4.375" style="744" customWidth="1"/>
    <col min="258" max="330" width="1.25" style="744"/>
    <col min="331" max="331" width="3.25" style="744" customWidth="1"/>
    <col min="332" max="512" width="1.25" style="744"/>
    <col min="513" max="513" width="4.375" style="744" customWidth="1"/>
    <col min="514" max="586" width="1.25" style="744"/>
    <col min="587" max="587" width="3.25" style="744" customWidth="1"/>
    <col min="588" max="768" width="1.25" style="744"/>
    <col min="769" max="769" width="4.375" style="744" customWidth="1"/>
    <col min="770" max="842" width="1.25" style="744"/>
    <col min="843" max="843" width="3.25" style="744" customWidth="1"/>
    <col min="844" max="1024" width="1.25" style="744"/>
    <col min="1025" max="1025" width="4.375" style="744" customWidth="1"/>
    <col min="1026" max="1098" width="1.25" style="744"/>
    <col min="1099" max="1099" width="3.25" style="744" customWidth="1"/>
    <col min="1100" max="1280" width="1.25" style="744"/>
    <col min="1281" max="1281" width="4.375" style="744" customWidth="1"/>
    <col min="1282" max="1354" width="1.25" style="744"/>
    <col min="1355" max="1355" width="3.25" style="744" customWidth="1"/>
    <col min="1356" max="1536" width="1.25" style="744"/>
    <col min="1537" max="1537" width="4.375" style="744" customWidth="1"/>
    <col min="1538" max="1610" width="1.25" style="744"/>
    <col min="1611" max="1611" width="3.25" style="744" customWidth="1"/>
    <col min="1612" max="1792" width="1.25" style="744"/>
    <col min="1793" max="1793" width="4.375" style="744" customWidth="1"/>
    <col min="1794" max="1866" width="1.25" style="744"/>
    <col min="1867" max="1867" width="3.25" style="744" customWidth="1"/>
    <col min="1868" max="2048" width="1.25" style="744"/>
    <col min="2049" max="2049" width="4.375" style="744" customWidth="1"/>
    <col min="2050" max="2122" width="1.25" style="744"/>
    <col min="2123" max="2123" width="3.25" style="744" customWidth="1"/>
    <col min="2124" max="2304" width="1.25" style="744"/>
    <col min="2305" max="2305" width="4.375" style="744" customWidth="1"/>
    <col min="2306" max="2378" width="1.25" style="744"/>
    <col min="2379" max="2379" width="3.25" style="744" customWidth="1"/>
    <col min="2380" max="2560" width="1.25" style="744"/>
    <col min="2561" max="2561" width="4.375" style="744" customWidth="1"/>
    <col min="2562" max="2634" width="1.25" style="744"/>
    <col min="2635" max="2635" width="3.25" style="744" customWidth="1"/>
    <col min="2636" max="2816" width="1.25" style="744"/>
    <col min="2817" max="2817" width="4.375" style="744" customWidth="1"/>
    <col min="2818" max="2890" width="1.25" style="744"/>
    <col min="2891" max="2891" width="3.25" style="744" customWidth="1"/>
    <col min="2892" max="3072" width="1.25" style="744"/>
    <col min="3073" max="3073" width="4.375" style="744" customWidth="1"/>
    <col min="3074" max="3146" width="1.25" style="744"/>
    <col min="3147" max="3147" width="3.25" style="744" customWidth="1"/>
    <col min="3148" max="3328" width="1.25" style="744"/>
    <col min="3329" max="3329" width="4.375" style="744" customWidth="1"/>
    <col min="3330" max="3402" width="1.25" style="744"/>
    <col min="3403" max="3403" width="3.25" style="744" customWidth="1"/>
    <col min="3404" max="3584" width="1.25" style="744"/>
    <col min="3585" max="3585" width="4.375" style="744" customWidth="1"/>
    <col min="3586" max="3658" width="1.25" style="744"/>
    <col min="3659" max="3659" width="3.25" style="744" customWidth="1"/>
    <col min="3660" max="3840" width="1.25" style="744"/>
    <col min="3841" max="3841" width="4.375" style="744" customWidth="1"/>
    <col min="3842" max="3914" width="1.25" style="744"/>
    <col min="3915" max="3915" width="3.25" style="744" customWidth="1"/>
    <col min="3916" max="4096" width="1.25" style="744"/>
    <col min="4097" max="4097" width="4.375" style="744" customWidth="1"/>
    <col min="4098" max="4170" width="1.25" style="744"/>
    <col min="4171" max="4171" width="3.25" style="744" customWidth="1"/>
    <col min="4172" max="4352" width="1.25" style="744"/>
    <col min="4353" max="4353" width="4.375" style="744" customWidth="1"/>
    <col min="4354" max="4426" width="1.25" style="744"/>
    <col min="4427" max="4427" width="3.25" style="744" customWidth="1"/>
    <col min="4428" max="4608" width="1.25" style="744"/>
    <col min="4609" max="4609" width="4.375" style="744" customWidth="1"/>
    <col min="4610" max="4682" width="1.25" style="744"/>
    <col min="4683" max="4683" width="3.25" style="744" customWidth="1"/>
    <col min="4684" max="4864" width="1.25" style="744"/>
    <col min="4865" max="4865" width="4.375" style="744" customWidth="1"/>
    <col min="4866" max="4938" width="1.25" style="744"/>
    <col min="4939" max="4939" width="3.25" style="744" customWidth="1"/>
    <col min="4940" max="5120" width="1.25" style="744"/>
    <col min="5121" max="5121" width="4.375" style="744" customWidth="1"/>
    <col min="5122" max="5194" width="1.25" style="744"/>
    <col min="5195" max="5195" width="3.25" style="744" customWidth="1"/>
    <col min="5196" max="5376" width="1.25" style="744"/>
    <col min="5377" max="5377" width="4.375" style="744" customWidth="1"/>
    <col min="5378" max="5450" width="1.25" style="744"/>
    <col min="5451" max="5451" width="3.25" style="744" customWidth="1"/>
    <col min="5452" max="5632" width="1.25" style="744"/>
    <col min="5633" max="5633" width="4.375" style="744" customWidth="1"/>
    <col min="5634" max="5706" width="1.25" style="744"/>
    <col min="5707" max="5707" width="3.25" style="744" customWidth="1"/>
    <col min="5708" max="5888" width="1.25" style="744"/>
    <col min="5889" max="5889" width="4.375" style="744" customWidth="1"/>
    <col min="5890" max="5962" width="1.25" style="744"/>
    <col min="5963" max="5963" width="3.25" style="744" customWidth="1"/>
    <col min="5964" max="6144" width="1.25" style="744"/>
    <col min="6145" max="6145" width="4.375" style="744" customWidth="1"/>
    <col min="6146" max="6218" width="1.25" style="744"/>
    <col min="6219" max="6219" width="3.25" style="744" customWidth="1"/>
    <col min="6220" max="6400" width="1.25" style="744"/>
    <col min="6401" max="6401" width="4.375" style="744" customWidth="1"/>
    <col min="6402" max="6474" width="1.25" style="744"/>
    <col min="6475" max="6475" width="3.25" style="744" customWidth="1"/>
    <col min="6476" max="6656" width="1.25" style="744"/>
    <col min="6657" max="6657" width="4.375" style="744" customWidth="1"/>
    <col min="6658" max="6730" width="1.25" style="744"/>
    <col min="6731" max="6731" width="3.25" style="744" customWidth="1"/>
    <col min="6732" max="6912" width="1.25" style="744"/>
    <col min="6913" max="6913" width="4.375" style="744" customWidth="1"/>
    <col min="6914" max="6986" width="1.25" style="744"/>
    <col min="6987" max="6987" width="3.25" style="744" customWidth="1"/>
    <col min="6988" max="7168" width="1.25" style="744"/>
    <col min="7169" max="7169" width="4.375" style="744" customWidth="1"/>
    <col min="7170" max="7242" width="1.25" style="744"/>
    <col min="7243" max="7243" width="3.25" style="744" customWidth="1"/>
    <col min="7244" max="7424" width="1.25" style="744"/>
    <col min="7425" max="7425" width="4.375" style="744" customWidth="1"/>
    <col min="7426" max="7498" width="1.25" style="744"/>
    <col min="7499" max="7499" width="3.25" style="744" customWidth="1"/>
    <col min="7500" max="7680" width="1.25" style="744"/>
    <col min="7681" max="7681" width="4.375" style="744" customWidth="1"/>
    <col min="7682" max="7754" width="1.25" style="744"/>
    <col min="7755" max="7755" width="3.25" style="744" customWidth="1"/>
    <col min="7756" max="7936" width="1.25" style="744"/>
    <col min="7937" max="7937" width="4.375" style="744" customWidth="1"/>
    <col min="7938" max="8010" width="1.25" style="744"/>
    <col min="8011" max="8011" width="3.25" style="744" customWidth="1"/>
    <col min="8012" max="8192" width="1.25" style="744"/>
    <col min="8193" max="8193" width="4.375" style="744" customWidth="1"/>
    <col min="8194" max="8266" width="1.25" style="744"/>
    <col min="8267" max="8267" width="3.25" style="744" customWidth="1"/>
    <col min="8268" max="8448" width="1.25" style="744"/>
    <col min="8449" max="8449" width="4.375" style="744" customWidth="1"/>
    <col min="8450" max="8522" width="1.25" style="744"/>
    <col min="8523" max="8523" width="3.25" style="744" customWidth="1"/>
    <col min="8524" max="8704" width="1.25" style="744"/>
    <col min="8705" max="8705" width="4.375" style="744" customWidth="1"/>
    <col min="8706" max="8778" width="1.25" style="744"/>
    <col min="8779" max="8779" width="3.25" style="744" customWidth="1"/>
    <col min="8780" max="8960" width="1.25" style="744"/>
    <col min="8961" max="8961" width="4.375" style="744" customWidth="1"/>
    <col min="8962" max="9034" width="1.25" style="744"/>
    <col min="9035" max="9035" width="3.25" style="744" customWidth="1"/>
    <col min="9036" max="9216" width="1.25" style="744"/>
    <col min="9217" max="9217" width="4.375" style="744" customWidth="1"/>
    <col min="9218" max="9290" width="1.25" style="744"/>
    <col min="9291" max="9291" width="3.25" style="744" customWidth="1"/>
    <col min="9292" max="9472" width="1.25" style="744"/>
    <col min="9473" max="9473" width="4.375" style="744" customWidth="1"/>
    <col min="9474" max="9546" width="1.25" style="744"/>
    <col min="9547" max="9547" width="3.25" style="744" customWidth="1"/>
    <col min="9548" max="9728" width="1.25" style="744"/>
    <col min="9729" max="9729" width="4.375" style="744" customWidth="1"/>
    <col min="9730" max="9802" width="1.25" style="744"/>
    <col min="9803" max="9803" width="3.25" style="744" customWidth="1"/>
    <col min="9804" max="9984" width="1.25" style="744"/>
    <col min="9985" max="9985" width="4.375" style="744" customWidth="1"/>
    <col min="9986" max="10058" width="1.25" style="744"/>
    <col min="10059" max="10059" width="3.25" style="744" customWidth="1"/>
    <col min="10060" max="10240" width="1.25" style="744"/>
    <col min="10241" max="10241" width="4.375" style="744" customWidth="1"/>
    <col min="10242" max="10314" width="1.25" style="744"/>
    <col min="10315" max="10315" width="3.25" style="744" customWidth="1"/>
    <col min="10316" max="10496" width="1.25" style="744"/>
    <col min="10497" max="10497" width="4.375" style="744" customWidth="1"/>
    <col min="10498" max="10570" width="1.25" style="744"/>
    <col min="10571" max="10571" width="3.25" style="744" customWidth="1"/>
    <col min="10572" max="10752" width="1.25" style="744"/>
    <col min="10753" max="10753" width="4.375" style="744" customWidth="1"/>
    <col min="10754" max="10826" width="1.25" style="744"/>
    <col min="10827" max="10827" width="3.25" style="744" customWidth="1"/>
    <col min="10828" max="11008" width="1.25" style="744"/>
    <col min="11009" max="11009" width="4.375" style="744" customWidth="1"/>
    <col min="11010" max="11082" width="1.25" style="744"/>
    <col min="11083" max="11083" width="3.25" style="744" customWidth="1"/>
    <col min="11084" max="11264" width="1.25" style="744"/>
    <col min="11265" max="11265" width="4.375" style="744" customWidth="1"/>
    <col min="11266" max="11338" width="1.25" style="744"/>
    <col min="11339" max="11339" width="3.25" style="744" customWidth="1"/>
    <col min="11340" max="11520" width="1.25" style="744"/>
    <col min="11521" max="11521" width="4.375" style="744" customWidth="1"/>
    <col min="11522" max="11594" width="1.25" style="744"/>
    <col min="11595" max="11595" width="3.25" style="744" customWidth="1"/>
    <col min="11596" max="11776" width="1.25" style="744"/>
    <col min="11777" max="11777" width="4.375" style="744" customWidth="1"/>
    <col min="11778" max="11850" width="1.25" style="744"/>
    <col min="11851" max="11851" width="3.25" style="744" customWidth="1"/>
    <col min="11852" max="12032" width="1.25" style="744"/>
    <col min="12033" max="12033" width="4.375" style="744" customWidth="1"/>
    <col min="12034" max="12106" width="1.25" style="744"/>
    <col min="12107" max="12107" width="3.25" style="744" customWidth="1"/>
    <col min="12108" max="12288" width="1.25" style="744"/>
    <col min="12289" max="12289" width="4.375" style="744" customWidth="1"/>
    <col min="12290" max="12362" width="1.25" style="744"/>
    <col min="12363" max="12363" width="3.25" style="744" customWidth="1"/>
    <col min="12364" max="12544" width="1.25" style="744"/>
    <col min="12545" max="12545" width="4.375" style="744" customWidth="1"/>
    <col min="12546" max="12618" width="1.25" style="744"/>
    <col min="12619" max="12619" width="3.25" style="744" customWidth="1"/>
    <col min="12620" max="12800" width="1.25" style="744"/>
    <col min="12801" max="12801" width="4.375" style="744" customWidth="1"/>
    <col min="12802" max="12874" width="1.25" style="744"/>
    <col min="12875" max="12875" width="3.25" style="744" customWidth="1"/>
    <col min="12876" max="13056" width="1.25" style="744"/>
    <col min="13057" max="13057" width="4.375" style="744" customWidth="1"/>
    <col min="13058" max="13130" width="1.25" style="744"/>
    <col min="13131" max="13131" width="3.25" style="744" customWidth="1"/>
    <col min="13132" max="13312" width="1.25" style="744"/>
    <col min="13313" max="13313" width="4.375" style="744" customWidth="1"/>
    <col min="13314" max="13386" width="1.25" style="744"/>
    <col min="13387" max="13387" width="3.25" style="744" customWidth="1"/>
    <col min="13388" max="13568" width="1.25" style="744"/>
    <col min="13569" max="13569" width="4.375" style="744" customWidth="1"/>
    <col min="13570" max="13642" width="1.25" style="744"/>
    <col min="13643" max="13643" width="3.25" style="744" customWidth="1"/>
    <col min="13644" max="13824" width="1.25" style="744"/>
    <col min="13825" max="13825" width="4.375" style="744" customWidth="1"/>
    <col min="13826" max="13898" width="1.25" style="744"/>
    <col min="13899" max="13899" width="3.25" style="744" customWidth="1"/>
    <col min="13900" max="14080" width="1.25" style="744"/>
    <col min="14081" max="14081" width="4.375" style="744" customWidth="1"/>
    <col min="14082" max="14154" width="1.25" style="744"/>
    <col min="14155" max="14155" width="3.25" style="744" customWidth="1"/>
    <col min="14156" max="14336" width="1.25" style="744"/>
    <col min="14337" max="14337" width="4.375" style="744" customWidth="1"/>
    <col min="14338" max="14410" width="1.25" style="744"/>
    <col min="14411" max="14411" width="3.25" style="744" customWidth="1"/>
    <col min="14412" max="14592" width="1.25" style="744"/>
    <col min="14593" max="14593" width="4.375" style="744" customWidth="1"/>
    <col min="14594" max="14666" width="1.25" style="744"/>
    <col min="14667" max="14667" width="3.25" style="744" customWidth="1"/>
    <col min="14668" max="14848" width="1.25" style="744"/>
    <col min="14849" max="14849" width="4.375" style="744" customWidth="1"/>
    <col min="14850" max="14922" width="1.25" style="744"/>
    <col min="14923" max="14923" width="3.25" style="744" customWidth="1"/>
    <col min="14924" max="15104" width="1.25" style="744"/>
    <col min="15105" max="15105" width="4.375" style="744" customWidth="1"/>
    <col min="15106" max="15178" width="1.25" style="744"/>
    <col min="15179" max="15179" width="3.25" style="744" customWidth="1"/>
    <col min="15180" max="15360" width="1.25" style="744"/>
    <col min="15361" max="15361" width="4.375" style="744" customWidth="1"/>
    <col min="15362" max="15434" width="1.25" style="744"/>
    <col min="15435" max="15435" width="3.25" style="744" customWidth="1"/>
    <col min="15436" max="15616" width="1.25" style="744"/>
    <col min="15617" max="15617" width="4.375" style="744" customWidth="1"/>
    <col min="15618" max="15690" width="1.25" style="744"/>
    <col min="15691" max="15691" width="3.25" style="744" customWidth="1"/>
    <col min="15692" max="15872" width="1.25" style="744"/>
    <col min="15873" max="15873" width="4.375" style="744" customWidth="1"/>
    <col min="15874" max="15946" width="1.25" style="744"/>
    <col min="15947" max="15947" width="3.25" style="744" customWidth="1"/>
    <col min="15948" max="16128" width="1.25" style="744"/>
    <col min="16129" max="16129" width="4.375" style="744" customWidth="1"/>
    <col min="16130" max="16202" width="1.25" style="744"/>
    <col min="16203" max="16203" width="3.25" style="744" customWidth="1"/>
    <col min="16204" max="16384" width="1.25" style="744"/>
  </cols>
  <sheetData>
    <row r="1" spans="1:190" ht="34.9" customHeight="1"/>
    <row r="2" spans="1:190" ht="8.1" customHeight="1">
      <c r="A2" s="2263" t="s">
        <v>903</v>
      </c>
      <c r="D2" s="2152" t="s">
        <v>164</v>
      </c>
      <c r="E2" s="2152"/>
      <c r="F2" s="2152"/>
      <c r="G2" s="2152"/>
      <c r="H2" s="2152"/>
      <c r="I2" s="2152"/>
      <c r="J2" s="2152"/>
      <c r="K2" s="2152"/>
      <c r="L2" s="2152"/>
      <c r="M2" s="2152"/>
      <c r="N2" s="2153" t="str">
        <f>'様式８（ゼロ）'!CM8</f>
        <v>0</v>
      </c>
      <c r="O2" s="2153"/>
      <c r="P2" s="2153"/>
      <c r="Q2" s="2153"/>
      <c r="R2" s="2153"/>
      <c r="S2" s="2153"/>
      <c r="T2" s="2153"/>
      <c r="U2" s="2153"/>
      <c r="V2" s="2154" t="s">
        <v>165</v>
      </c>
      <c r="W2" s="2154"/>
      <c r="X2" s="2154"/>
      <c r="Y2" s="2154"/>
      <c r="Z2" s="2154"/>
      <c r="AA2" s="2154"/>
      <c r="AB2" s="2154"/>
      <c r="AC2" s="2154"/>
      <c r="AD2" s="2153" t="str">
        <f>'様式８（ゼロ）'!CM4</f>
        <v/>
      </c>
      <c r="AE2" s="2153"/>
      <c r="AF2" s="2153"/>
      <c r="AG2" s="2153"/>
      <c r="AH2" s="2153"/>
      <c r="AI2" s="745"/>
      <c r="AJ2" s="2155">
        <f>'様式８（ゼロ）'!AF54</f>
        <v>0</v>
      </c>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row>
    <row r="3" spans="1:190" ht="8.1" customHeight="1">
      <c r="A3" s="2263"/>
      <c r="D3" s="2152"/>
      <c r="E3" s="2152"/>
      <c r="F3" s="2152"/>
      <c r="G3" s="2152"/>
      <c r="H3" s="2152"/>
      <c r="I3" s="2152"/>
      <c r="J3" s="2152"/>
      <c r="K3" s="2152"/>
      <c r="L3" s="2152"/>
      <c r="M3" s="2152"/>
      <c r="N3" s="2153"/>
      <c r="O3" s="2153"/>
      <c r="P3" s="2153"/>
      <c r="Q3" s="2153"/>
      <c r="R3" s="2153"/>
      <c r="S3" s="2153"/>
      <c r="T3" s="2153"/>
      <c r="U3" s="2153"/>
      <c r="V3" s="2154"/>
      <c r="W3" s="2154"/>
      <c r="X3" s="2154"/>
      <c r="Y3" s="2154"/>
      <c r="Z3" s="2154"/>
      <c r="AA3" s="2154"/>
      <c r="AB3" s="2154"/>
      <c r="AC3" s="2154"/>
      <c r="AD3" s="2153"/>
      <c r="AE3" s="2153"/>
      <c r="AF3" s="2153"/>
      <c r="AG3" s="2153"/>
      <c r="AH3" s="2153"/>
      <c r="AI3" s="745"/>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row>
    <row r="4" spans="1:190" ht="21.95" customHeight="1">
      <c r="A4" s="2263"/>
      <c r="C4" s="2277" t="s">
        <v>324</v>
      </c>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2277"/>
      <c r="AK4" s="2277"/>
      <c r="AL4" s="2277"/>
      <c r="AM4" s="2277"/>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c r="BP4" s="2277"/>
      <c r="BQ4" s="2277"/>
      <c r="BR4" s="2277"/>
      <c r="BS4" s="2277"/>
      <c r="BT4" s="2277"/>
      <c r="BU4" s="2277"/>
    </row>
    <row r="5" spans="1:190" ht="9" customHeight="1">
      <c r="C5" s="2277"/>
      <c r="D5" s="2277"/>
      <c r="E5" s="2277"/>
      <c r="F5" s="2277"/>
      <c r="G5" s="2277"/>
      <c r="H5" s="2277"/>
      <c r="I5" s="2277"/>
      <c r="J5" s="2277"/>
      <c r="K5" s="2277"/>
      <c r="L5" s="2277"/>
      <c r="M5" s="2277"/>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7"/>
      <c r="BC5" s="2277"/>
      <c r="BD5" s="2277"/>
      <c r="BE5" s="2277"/>
      <c r="BF5" s="2277"/>
      <c r="BG5" s="2277"/>
      <c r="BH5" s="2277"/>
      <c r="BI5" s="2277"/>
      <c r="BJ5" s="2277"/>
      <c r="BK5" s="2277"/>
      <c r="BL5" s="2277"/>
      <c r="BM5" s="2277"/>
      <c r="BN5" s="2277"/>
      <c r="BO5" s="2277"/>
      <c r="BP5" s="2277"/>
      <c r="BQ5" s="2277"/>
      <c r="BR5" s="2277"/>
      <c r="BS5" s="2277"/>
      <c r="BT5" s="2277"/>
      <c r="BU5" s="2277"/>
    </row>
    <row r="6" spans="1:190" s="791" customFormat="1" ht="11.1" customHeight="1">
      <c r="M6" s="2264" t="s">
        <v>325</v>
      </c>
      <c r="N6" s="2264"/>
      <c r="O6" s="2264"/>
      <c r="P6" s="2264"/>
      <c r="Q6" s="2264"/>
      <c r="R6" s="2264"/>
      <c r="S6" s="2264"/>
      <c r="T6" s="2264"/>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4"/>
      <c r="BC6" s="2264"/>
      <c r="BD6" s="2264"/>
      <c r="BE6" s="2264"/>
      <c r="BF6" s="2264"/>
      <c r="BG6" s="2264"/>
      <c r="BH6" s="2264"/>
      <c r="BI6" s="2264"/>
      <c r="BJ6" s="2264"/>
      <c r="BK6" s="2264"/>
      <c r="BL6" s="2264"/>
      <c r="BZ6" s="771"/>
    </row>
    <row r="7" spans="1:190" s="791" customFormat="1" ht="11.1" customHeight="1" thickBot="1">
      <c r="M7" s="2264"/>
      <c r="N7" s="2264"/>
      <c r="O7" s="2264"/>
      <c r="P7" s="2264"/>
      <c r="Q7" s="2264"/>
      <c r="R7" s="2264"/>
      <c r="S7" s="2264"/>
      <c r="T7" s="2264"/>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4"/>
      <c r="BC7" s="2264"/>
      <c r="BD7" s="2264"/>
      <c r="BE7" s="2264"/>
      <c r="BF7" s="2264"/>
      <c r="BG7" s="2264"/>
      <c r="BH7" s="2264"/>
      <c r="BI7" s="2264"/>
      <c r="BJ7" s="2264"/>
      <c r="BK7" s="2264"/>
      <c r="BL7" s="2264"/>
    </row>
    <row r="8" spans="1:190" s="791" customFormat="1" ht="11.1" customHeight="1">
      <c r="C8" s="2265" t="s">
        <v>607</v>
      </c>
      <c r="D8" s="2266"/>
      <c r="E8" s="2266"/>
      <c r="F8" s="2266"/>
      <c r="G8" s="2266"/>
      <c r="H8" s="2266"/>
      <c r="I8" s="2266"/>
      <c r="J8" s="2266"/>
      <c r="K8" s="2266"/>
      <c r="L8" s="2267"/>
      <c r="M8" s="793"/>
      <c r="N8" s="2287"/>
      <c r="O8" s="2287"/>
      <c r="P8" s="2287"/>
      <c r="Q8" s="2287"/>
      <c r="R8" s="2287"/>
      <c r="S8" s="2287"/>
      <c r="T8" s="2287"/>
      <c r="U8" s="2271" t="s">
        <v>2</v>
      </c>
      <c r="V8" s="2271"/>
      <c r="W8" s="2271"/>
      <c r="X8" s="1948"/>
      <c r="Y8" s="1948"/>
      <c r="Z8" s="1948"/>
      <c r="AA8" s="1948"/>
      <c r="AB8" s="2271" t="s">
        <v>1</v>
      </c>
      <c r="AC8" s="2271"/>
      <c r="AD8" s="2271"/>
      <c r="AE8" s="1948"/>
      <c r="AF8" s="1948"/>
      <c r="AG8" s="1948"/>
      <c r="AH8" s="1948"/>
      <c r="AI8" s="2273" t="s">
        <v>307</v>
      </c>
      <c r="AJ8" s="2273"/>
      <c r="AK8" s="2274"/>
      <c r="AL8" s="2265" t="s">
        <v>608</v>
      </c>
      <c r="AM8" s="2266"/>
      <c r="AN8" s="2266"/>
      <c r="AO8" s="2266"/>
      <c r="AP8" s="2266"/>
      <c r="AQ8" s="2266"/>
      <c r="AR8" s="2266"/>
      <c r="AS8" s="2266"/>
      <c r="AT8" s="2266"/>
      <c r="AU8" s="2266"/>
      <c r="AV8" s="2267"/>
      <c r="AW8" s="793"/>
      <c r="AX8" s="2287"/>
      <c r="AY8" s="2287"/>
      <c r="AZ8" s="2287"/>
      <c r="BA8" s="2287"/>
      <c r="BB8" s="2287"/>
      <c r="BC8" s="2287"/>
      <c r="BD8" s="2287"/>
      <c r="BE8" s="2271" t="s">
        <v>2</v>
      </c>
      <c r="BF8" s="2271"/>
      <c r="BG8" s="2271"/>
      <c r="BH8" s="1948"/>
      <c r="BI8" s="1948"/>
      <c r="BJ8" s="1948"/>
      <c r="BK8" s="1948"/>
      <c r="BL8" s="2271" t="s">
        <v>1</v>
      </c>
      <c r="BM8" s="2271"/>
      <c r="BN8" s="2271"/>
      <c r="BO8" s="1948"/>
      <c r="BP8" s="1948"/>
      <c r="BQ8" s="1948"/>
      <c r="BR8" s="1948"/>
      <c r="BS8" s="2273" t="s">
        <v>307</v>
      </c>
      <c r="BT8" s="2273"/>
      <c r="BU8" s="2274"/>
    </row>
    <row r="9" spans="1:190" s="791" customFormat="1" ht="11.1" customHeight="1" thickBot="1">
      <c r="C9" s="2268"/>
      <c r="D9" s="2269"/>
      <c r="E9" s="2269"/>
      <c r="F9" s="2269"/>
      <c r="G9" s="2269"/>
      <c r="H9" s="2269"/>
      <c r="I9" s="2269"/>
      <c r="J9" s="2269"/>
      <c r="K9" s="2269"/>
      <c r="L9" s="2270"/>
      <c r="M9" s="794"/>
      <c r="N9" s="2288"/>
      <c r="O9" s="2288"/>
      <c r="P9" s="2288"/>
      <c r="Q9" s="2288"/>
      <c r="R9" s="2288"/>
      <c r="S9" s="2288"/>
      <c r="T9" s="2288"/>
      <c r="U9" s="2272"/>
      <c r="V9" s="2272"/>
      <c r="W9" s="2272"/>
      <c r="X9" s="1952"/>
      <c r="Y9" s="1952"/>
      <c r="Z9" s="1952"/>
      <c r="AA9" s="1952"/>
      <c r="AB9" s="2272"/>
      <c r="AC9" s="2272"/>
      <c r="AD9" s="2272"/>
      <c r="AE9" s="1952"/>
      <c r="AF9" s="1952"/>
      <c r="AG9" s="1952"/>
      <c r="AH9" s="1952"/>
      <c r="AI9" s="2275"/>
      <c r="AJ9" s="2275"/>
      <c r="AK9" s="2276"/>
      <c r="AL9" s="2268"/>
      <c r="AM9" s="2269"/>
      <c r="AN9" s="2269"/>
      <c r="AO9" s="2269"/>
      <c r="AP9" s="2269"/>
      <c r="AQ9" s="2269"/>
      <c r="AR9" s="2269"/>
      <c r="AS9" s="2269"/>
      <c r="AT9" s="2269"/>
      <c r="AU9" s="2269"/>
      <c r="AV9" s="2270"/>
      <c r="AW9" s="794"/>
      <c r="AX9" s="2288"/>
      <c r="AY9" s="2288"/>
      <c r="AZ9" s="2288"/>
      <c r="BA9" s="2288"/>
      <c r="BB9" s="2288"/>
      <c r="BC9" s="2288"/>
      <c r="BD9" s="2288"/>
      <c r="BE9" s="2272"/>
      <c r="BF9" s="2272"/>
      <c r="BG9" s="2272"/>
      <c r="BH9" s="1952"/>
      <c r="BI9" s="1952"/>
      <c r="BJ9" s="1952"/>
      <c r="BK9" s="1952"/>
      <c r="BL9" s="2272"/>
      <c r="BM9" s="2272"/>
      <c r="BN9" s="2272"/>
      <c r="BO9" s="1952"/>
      <c r="BP9" s="1952"/>
      <c r="BQ9" s="1952"/>
      <c r="BR9" s="1952"/>
      <c r="BS9" s="2275"/>
      <c r="BT9" s="2275"/>
      <c r="BU9" s="2276"/>
    </row>
    <row r="10" spans="1:190" s="791" customFormat="1" ht="14.65" customHeight="1">
      <c r="C10" s="2278" t="s">
        <v>897</v>
      </c>
      <c r="D10" s="2279"/>
      <c r="E10" s="2279"/>
      <c r="F10" s="2279"/>
      <c r="G10" s="2279"/>
      <c r="H10" s="2279"/>
      <c r="I10" s="2279"/>
      <c r="J10" s="2279"/>
      <c r="K10" s="2279"/>
      <c r="L10" s="2279"/>
      <c r="M10" s="2279"/>
      <c r="N10" s="2279"/>
      <c r="O10" s="2279"/>
      <c r="P10" s="2279"/>
      <c r="Q10" s="2279"/>
      <c r="R10" s="2279"/>
      <c r="S10" s="2279"/>
      <c r="T10" s="2279"/>
      <c r="U10" s="2279"/>
      <c r="V10" s="2279"/>
      <c r="W10" s="2279"/>
      <c r="X10" s="2279"/>
      <c r="Y10" s="2279"/>
      <c r="Z10" s="2279"/>
      <c r="AA10" s="2279"/>
      <c r="AB10" s="2279"/>
      <c r="AC10" s="2279"/>
      <c r="AD10" s="2279"/>
      <c r="AE10" s="2279"/>
      <c r="AF10" s="2279"/>
      <c r="AG10" s="2279"/>
      <c r="AH10" s="2279"/>
      <c r="AI10" s="2279"/>
      <c r="AJ10" s="2279"/>
      <c r="AK10" s="2279"/>
      <c r="AL10" s="2279"/>
      <c r="AM10" s="2279"/>
      <c r="AN10" s="2279"/>
      <c r="AO10" s="2279"/>
      <c r="AP10" s="2279"/>
      <c r="AQ10" s="2279"/>
      <c r="AR10" s="2279"/>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c r="BP10" s="2279"/>
      <c r="BQ10" s="2279"/>
      <c r="BR10" s="2279"/>
      <c r="BS10" s="2279"/>
      <c r="BT10" s="2279"/>
      <c r="BU10" s="2280"/>
    </row>
    <row r="11" spans="1:190" s="791" customFormat="1" ht="14.65" customHeight="1">
      <c r="C11" s="2281"/>
      <c r="D11" s="2282"/>
      <c r="E11" s="2282"/>
      <c r="F11" s="2282"/>
      <c r="G11" s="2282"/>
      <c r="H11" s="2282"/>
      <c r="I11" s="2282"/>
      <c r="J11" s="2282"/>
      <c r="K11" s="2282"/>
      <c r="L11" s="2282"/>
      <c r="M11" s="2282"/>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c r="BP11" s="2282"/>
      <c r="BQ11" s="2282"/>
      <c r="BR11" s="2282"/>
      <c r="BS11" s="2282"/>
      <c r="BT11" s="2282"/>
      <c r="BU11" s="2283"/>
    </row>
    <row r="12" spans="1:190" s="791" customFormat="1" ht="14.65" customHeight="1">
      <c r="C12" s="2281"/>
      <c r="D12" s="2282"/>
      <c r="E12" s="2282"/>
      <c r="F12" s="2282"/>
      <c r="G12" s="2282"/>
      <c r="H12" s="2282"/>
      <c r="I12" s="2282"/>
      <c r="J12" s="2282"/>
      <c r="K12" s="2282"/>
      <c r="L12" s="2282"/>
      <c r="M12" s="2282"/>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c r="BP12" s="2282"/>
      <c r="BQ12" s="2282"/>
      <c r="BR12" s="2282"/>
      <c r="BS12" s="2282"/>
      <c r="BT12" s="2282"/>
      <c r="BU12" s="2283"/>
    </row>
    <row r="13" spans="1:190" s="791" customFormat="1" ht="14.65" customHeight="1">
      <c r="C13" s="2281"/>
      <c r="D13" s="2282"/>
      <c r="E13" s="2282"/>
      <c r="F13" s="2282"/>
      <c r="G13" s="2282"/>
      <c r="H13" s="2282"/>
      <c r="I13" s="2282"/>
      <c r="J13" s="2282"/>
      <c r="K13" s="2282"/>
      <c r="L13" s="2282"/>
      <c r="M13" s="2282"/>
      <c r="N13" s="2282"/>
      <c r="O13" s="2282"/>
      <c r="P13" s="2282"/>
      <c r="Q13" s="2282"/>
      <c r="R13" s="2282"/>
      <c r="S13" s="2282"/>
      <c r="T13" s="2282"/>
      <c r="U13" s="2282"/>
      <c r="V13" s="2282"/>
      <c r="W13" s="2282"/>
      <c r="X13" s="2282"/>
      <c r="Y13" s="2282"/>
      <c r="Z13" s="2282"/>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3"/>
      <c r="FM13" s="799"/>
      <c r="FN13" s="799"/>
      <c r="FO13" s="799"/>
      <c r="FP13" s="799"/>
      <c r="FQ13" s="799"/>
      <c r="FR13" s="799"/>
      <c r="FS13" s="799"/>
      <c r="FT13" s="799"/>
      <c r="FU13" s="799"/>
      <c r="FV13" s="799"/>
      <c r="FW13" s="799"/>
      <c r="FX13" s="799"/>
      <c r="FY13" s="799"/>
      <c r="FZ13" s="799"/>
      <c r="GA13" s="799"/>
      <c r="GB13" s="799"/>
      <c r="GC13" s="799"/>
      <c r="GD13" s="799"/>
      <c r="GE13" s="799"/>
      <c r="GF13" s="799"/>
      <c r="GG13" s="799"/>
      <c r="GH13" s="799"/>
    </row>
    <row r="14" spans="1:190" s="791" customFormat="1" ht="14.65" customHeight="1">
      <c r="C14" s="2281"/>
      <c r="D14" s="2282"/>
      <c r="E14" s="2282"/>
      <c r="F14" s="2282"/>
      <c r="G14" s="2282"/>
      <c r="H14" s="2282"/>
      <c r="I14" s="2282"/>
      <c r="J14" s="2282"/>
      <c r="K14" s="2282"/>
      <c r="L14" s="2282"/>
      <c r="M14" s="2282"/>
      <c r="N14" s="2282"/>
      <c r="O14" s="2282"/>
      <c r="P14" s="2282"/>
      <c r="Q14" s="2282"/>
      <c r="R14" s="2282"/>
      <c r="S14" s="2282"/>
      <c r="T14" s="2282"/>
      <c r="U14" s="2282"/>
      <c r="V14" s="2282"/>
      <c r="W14" s="2282"/>
      <c r="X14" s="2282"/>
      <c r="Y14" s="2282"/>
      <c r="Z14" s="2282"/>
      <c r="AA14" s="2282"/>
      <c r="AB14" s="2282"/>
      <c r="AC14" s="2282"/>
      <c r="AD14" s="2282"/>
      <c r="AE14" s="2282"/>
      <c r="AF14" s="2282"/>
      <c r="AG14" s="2282"/>
      <c r="AH14" s="2282"/>
      <c r="AI14" s="2282"/>
      <c r="AJ14" s="2282"/>
      <c r="AK14" s="2282"/>
      <c r="AL14" s="2282"/>
      <c r="AM14" s="2282"/>
      <c r="AN14" s="2282"/>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c r="BP14" s="2282"/>
      <c r="BQ14" s="2282"/>
      <c r="BR14" s="2282"/>
      <c r="BS14" s="2282"/>
      <c r="BT14" s="2282"/>
      <c r="BU14" s="2283"/>
      <c r="FM14" s="799"/>
      <c r="FN14" s="799"/>
      <c r="FO14" s="799"/>
      <c r="FP14" s="799"/>
      <c r="FQ14" s="799"/>
      <c r="FR14" s="800"/>
      <c r="FS14" s="801"/>
      <c r="FT14" s="799"/>
      <c r="FU14" s="799"/>
      <c r="FV14" s="799"/>
      <c r="FW14" s="799"/>
      <c r="FX14" s="799"/>
      <c r="FY14" s="799"/>
      <c r="FZ14" s="799"/>
      <c r="GA14" s="799"/>
      <c r="GB14" s="799"/>
      <c r="GC14" s="799"/>
      <c r="GD14" s="799"/>
      <c r="GE14" s="799"/>
      <c r="GF14" s="799"/>
      <c r="GG14" s="799"/>
      <c r="GH14" s="799"/>
    </row>
    <row r="15" spans="1:190" s="791" customFormat="1" ht="14.65" customHeight="1">
      <c r="C15" s="2281"/>
      <c r="D15" s="2282"/>
      <c r="E15" s="2282"/>
      <c r="F15" s="2282"/>
      <c r="G15" s="2282"/>
      <c r="H15" s="2282"/>
      <c r="I15" s="2282"/>
      <c r="J15" s="2282"/>
      <c r="K15" s="2282"/>
      <c r="L15" s="2282"/>
      <c r="M15" s="2282"/>
      <c r="N15" s="2282"/>
      <c r="O15" s="2282"/>
      <c r="P15" s="2282"/>
      <c r="Q15" s="2282"/>
      <c r="R15" s="2282"/>
      <c r="S15" s="2282"/>
      <c r="T15" s="2282"/>
      <c r="U15" s="2282"/>
      <c r="V15" s="2282"/>
      <c r="W15" s="2282"/>
      <c r="X15" s="2282"/>
      <c r="Y15" s="2282"/>
      <c r="Z15" s="2282"/>
      <c r="AA15" s="2282"/>
      <c r="AB15" s="2282"/>
      <c r="AC15" s="2282"/>
      <c r="AD15" s="2282"/>
      <c r="AE15" s="2282"/>
      <c r="AF15" s="2282"/>
      <c r="AG15" s="2282"/>
      <c r="AH15" s="2282"/>
      <c r="AI15" s="2282"/>
      <c r="AJ15" s="2282"/>
      <c r="AK15" s="2282"/>
      <c r="AL15" s="2282"/>
      <c r="AM15" s="2282"/>
      <c r="AN15" s="2282"/>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c r="BP15" s="2282"/>
      <c r="BQ15" s="2282"/>
      <c r="BR15" s="2282"/>
      <c r="BS15" s="2282"/>
      <c r="BT15" s="2282"/>
      <c r="BU15" s="2283"/>
      <c r="FM15" s="799"/>
      <c r="FN15" s="799"/>
      <c r="FO15" s="799"/>
      <c r="FP15" s="799"/>
      <c r="FQ15" s="799"/>
      <c r="FR15" s="799"/>
      <c r="FS15" s="799"/>
      <c r="FT15" s="799"/>
      <c r="FU15" s="799"/>
      <c r="FV15" s="799"/>
      <c r="FW15" s="799"/>
      <c r="FX15" s="799"/>
      <c r="FY15" s="799"/>
      <c r="FZ15" s="799"/>
      <c r="GA15" s="799"/>
      <c r="GB15" s="799"/>
      <c r="GC15" s="799"/>
      <c r="GD15" s="799"/>
      <c r="GE15" s="799"/>
      <c r="GF15" s="799"/>
      <c r="GG15" s="799"/>
      <c r="GH15" s="799"/>
    </row>
    <row r="16" spans="1:190" ht="14.65" customHeight="1">
      <c r="B16" s="791"/>
      <c r="C16" s="2281"/>
      <c r="D16" s="2282"/>
      <c r="E16" s="2282"/>
      <c r="F16" s="2282"/>
      <c r="G16" s="2282"/>
      <c r="H16" s="2282"/>
      <c r="I16" s="2282"/>
      <c r="J16" s="2282"/>
      <c r="K16" s="2282"/>
      <c r="L16" s="2282"/>
      <c r="M16" s="2282"/>
      <c r="N16" s="2282"/>
      <c r="O16" s="2282"/>
      <c r="P16" s="2282"/>
      <c r="Q16" s="2282"/>
      <c r="R16" s="2282"/>
      <c r="S16" s="2282"/>
      <c r="T16" s="2282"/>
      <c r="U16" s="2282"/>
      <c r="V16" s="2282"/>
      <c r="W16" s="2282"/>
      <c r="X16" s="2282"/>
      <c r="Y16" s="2282"/>
      <c r="Z16" s="2282"/>
      <c r="AA16" s="2282"/>
      <c r="AB16" s="2282"/>
      <c r="AC16" s="2282"/>
      <c r="AD16" s="2282"/>
      <c r="AE16" s="2282"/>
      <c r="AF16" s="2282"/>
      <c r="AG16" s="2282"/>
      <c r="AH16" s="2282"/>
      <c r="AI16" s="2282"/>
      <c r="AJ16" s="2282"/>
      <c r="AK16" s="2282"/>
      <c r="AL16" s="2282"/>
      <c r="AM16" s="2282"/>
      <c r="AN16" s="2282"/>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c r="BP16" s="2282"/>
      <c r="BQ16" s="2282"/>
      <c r="BR16" s="2282"/>
      <c r="BS16" s="2282"/>
      <c r="BT16" s="2282"/>
      <c r="BU16" s="2283"/>
      <c r="BV16" s="791"/>
      <c r="FM16" s="801"/>
      <c r="FN16" s="801"/>
      <c r="FO16" s="801"/>
      <c r="FP16" s="801"/>
      <c r="FQ16" s="799"/>
      <c r="FR16" s="799"/>
      <c r="FS16" s="799"/>
      <c r="FT16" s="799"/>
      <c r="FU16" s="799"/>
      <c r="FV16" s="799"/>
      <c r="FW16" s="799"/>
      <c r="FX16" s="799"/>
      <c r="FY16" s="799"/>
      <c r="FZ16" s="799"/>
      <c r="GA16" s="801"/>
      <c r="GB16" s="801"/>
      <c r="GC16" s="801"/>
      <c r="GD16" s="801"/>
      <c r="GE16" s="801"/>
      <c r="GF16" s="801"/>
      <c r="GG16" s="801"/>
      <c r="GH16" s="801"/>
    </row>
    <row r="17" spans="3:190" s="791" customFormat="1" ht="14.65" customHeight="1">
      <c r="C17" s="2281"/>
      <c r="D17" s="2282"/>
      <c r="E17" s="2282"/>
      <c r="F17" s="2282"/>
      <c r="G17" s="2282"/>
      <c r="H17" s="2282"/>
      <c r="I17" s="2282"/>
      <c r="J17" s="2282"/>
      <c r="K17" s="2282"/>
      <c r="L17" s="2282"/>
      <c r="M17" s="2282"/>
      <c r="N17" s="2282"/>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c r="AS17" s="2282"/>
      <c r="AT17" s="2282"/>
      <c r="AU17" s="2282"/>
      <c r="AV17" s="2282"/>
      <c r="AW17" s="2282"/>
      <c r="AX17" s="2282"/>
      <c r="AY17" s="2282"/>
      <c r="AZ17" s="2282"/>
      <c r="BA17" s="2282"/>
      <c r="BB17" s="2282"/>
      <c r="BC17" s="2282"/>
      <c r="BD17" s="2282"/>
      <c r="BE17" s="2282"/>
      <c r="BF17" s="2282"/>
      <c r="BG17" s="2282"/>
      <c r="BH17" s="2282"/>
      <c r="BI17" s="2282"/>
      <c r="BJ17" s="2282"/>
      <c r="BK17" s="2282"/>
      <c r="BL17" s="2282"/>
      <c r="BM17" s="2282"/>
      <c r="BN17" s="2282"/>
      <c r="BO17" s="2282"/>
      <c r="BP17" s="2282"/>
      <c r="BQ17" s="2282"/>
      <c r="BR17" s="2282"/>
      <c r="BS17" s="2282"/>
      <c r="BT17" s="2282"/>
      <c r="BU17" s="2283"/>
      <c r="FM17" s="799"/>
      <c r="FN17" s="799"/>
      <c r="FO17" s="799"/>
      <c r="FP17" s="799"/>
      <c r="FQ17" s="799"/>
      <c r="FR17" s="799" t="s">
        <v>264</v>
      </c>
      <c r="FS17" s="799"/>
      <c r="FT17" s="799"/>
      <c r="FU17" s="799"/>
      <c r="FV17" s="799"/>
      <c r="FW17" s="799"/>
      <c r="FX17" s="799"/>
      <c r="FY17" s="799"/>
      <c r="FZ17" s="799"/>
      <c r="GA17" s="799"/>
      <c r="GB17" s="799"/>
      <c r="GC17" s="799"/>
      <c r="GD17" s="799"/>
      <c r="GE17" s="799"/>
      <c r="GF17" s="799"/>
      <c r="GG17" s="799"/>
      <c r="GH17" s="799"/>
    </row>
    <row r="18" spans="3:190" s="791" customFormat="1" ht="14.65" customHeight="1">
      <c r="C18" s="2281"/>
      <c r="D18" s="2282"/>
      <c r="E18" s="2282"/>
      <c r="F18" s="2282"/>
      <c r="G18" s="2282"/>
      <c r="H18" s="2282"/>
      <c r="I18" s="2282"/>
      <c r="J18" s="2282"/>
      <c r="K18" s="2282"/>
      <c r="L18" s="2282"/>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c r="AS18" s="2282"/>
      <c r="AT18" s="2282"/>
      <c r="AU18" s="2282"/>
      <c r="AV18" s="2282"/>
      <c r="AW18" s="2282"/>
      <c r="AX18" s="2282"/>
      <c r="AY18" s="2282"/>
      <c r="AZ18" s="2282"/>
      <c r="BA18" s="2282"/>
      <c r="BB18" s="2282"/>
      <c r="BC18" s="2282"/>
      <c r="BD18" s="2282"/>
      <c r="BE18" s="2282"/>
      <c r="BF18" s="2282"/>
      <c r="BG18" s="2282"/>
      <c r="BH18" s="2282"/>
      <c r="BI18" s="2282"/>
      <c r="BJ18" s="2282"/>
      <c r="BK18" s="2282"/>
      <c r="BL18" s="2282"/>
      <c r="BM18" s="2282"/>
      <c r="BN18" s="2282"/>
      <c r="BO18" s="2282"/>
      <c r="BP18" s="2282"/>
      <c r="BQ18" s="2282"/>
      <c r="BR18" s="2282"/>
      <c r="BS18" s="2282"/>
      <c r="BT18" s="2282"/>
      <c r="BU18" s="2283"/>
      <c r="FM18" s="799"/>
      <c r="FN18" s="799"/>
      <c r="FO18" s="799"/>
      <c r="FP18" s="799"/>
      <c r="FQ18" s="799"/>
      <c r="FR18" s="799"/>
      <c r="FS18" s="799"/>
      <c r="FT18" s="799"/>
      <c r="FU18" s="799"/>
      <c r="FV18" s="799"/>
      <c r="FW18" s="799"/>
      <c r="FX18" s="799"/>
      <c r="FY18" s="799"/>
      <c r="FZ18" s="799"/>
      <c r="GA18" s="799"/>
      <c r="GB18" s="799"/>
      <c r="GC18" s="799"/>
      <c r="GD18" s="799"/>
      <c r="GE18" s="799"/>
      <c r="GF18" s="799"/>
      <c r="GG18" s="799"/>
      <c r="GH18" s="799"/>
    </row>
    <row r="19" spans="3:190" s="791" customFormat="1" ht="14.65" customHeight="1">
      <c r="C19" s="2281"/>
      <c r="D19" s="2282"/>
      <c r="E19" s="2282"/>
      <c r="F19" s="2282"/>
      <c r="G19" s="2282"/>
      <c r="H19" s="2282"/>
      <c r="I19" s="2282"/>
      <c r="J19" s="2282"/>
      <c r="K19" s="2282"/>
      <c r="L19" s="2282"/>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c r="AS19" s="2282"/>
      <c r="AT19" s="2282"/>
      <c r="AU19" s="2282"/>
      <c r="AV19" s="2282"/>
      <c r="AW19" s="2282"/>
      <c r="AX19" s="2282"/>
      <c r="AY19" s="2282"/>
      <c r="AZ19" s="2282"/>
      <c r="BA19" s="2282"/>
      <c r="BB19" s="2282"/>
      <c r="BC19" s="2282"/>
      <c r="BD19" s="2282"/>
      <c r="BE19" s="2282"/>
      <c r="BF19" s="2282"/>
      <c r="BG19" s="2282"/>
      <c r="BH19" s="2282"/>
      <c r="BI19" s="2282"/>
      <c r="BJ19" s="2282"/>
      <c r="BK19" s="2282"/>
      <c r="BL19" s="2282"/>
      <c r="BM19" s="2282"/>
      <c r="BN19" s="2282"/>
      <c r="BO19" s="2282"/>
      <c r="BP19" s="2282"/>
      <c r="BQ19" s="2282"/>
      <c r="BR19" s="2282"/>
      <c r="BS19" s="2282"/>
      <c r="BT19" s="2282"/>
      <c r="BU19" s="2283"/>
      <c r="FM19" s="799"/>
      <c r="FN19" s="799"/>
      <c r="FO19" s="799"/>
      <c r="FP19" s="799"/>
      <c r="FQ19" s="799"/>
      <c r="FR19" s="799"/>
      <c r="FS19" s="799"/>
      <c r="FT19" s="799"/>
      <c r="FU19" s="799"/>
      <c r="FV19" s="799"/>
      <c r="FW19" s="799"/>
      <c r="FX19" s="799"/>
      <c r="FY19" s="799"/>
      <c r="FZ19" s="799"/>
      <c r="GA19" s="799"/>
      <c r="GB19" s="799"/>
      <c r="GC19" s="799"/>
      <c r="GD19" s="799"/>
      <c r="GE19" s="799"/>
      <c r="GF19" s="799"/>
      <c r="GG19" s="799"/>
      <c r="GH19" s="799"/>
    </row>
    <row r="20" spans="3:190" s="791" customFormat="1" ht="22.35" customHeight="1">
      <c r="C20" s="2281"/>
      <c r="D20" s="2282"/>
      <c r="E20" s="2282"/>
      <c r="F20" s="2282"/>
      <c r="G20" s="2282"/>
      <c r="H20" s="2282"/>
      <c r="I20" s="2282"/>
      <c r="J20" s="2282"/>
      <c r="K20" s="2282"/>
      <c r="L20" s="2282"/>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c r="AS20" s="2282"/>
      <c r="AT20" s="2282"/>
      <c r="AU20" s="2282"/>
      <c r="AV20" s="2282"/>
      <c r="AW20" s="2282"/>
      <c r="AX20" s="2282"/>
      <c r="AY20" s="2282"/>
      <c r="AZ20" s="2282"/>
      <c r="BA20" s="2282"/>
      <c r="BB20" s="2282"/>
      <c r="BC20" s="2282"/>
      <c r="BD20" s="2282"/>
      <c r="BE20" s="2282"/>
      <c r="BF20" s="2282"/>
      <c r="BG20" s="2282"/>
      <c r="BH20" s="2282"/>
      <c r="BI20" s="2282"/>
      <c r="BJ20" s="2282"/>
      <c r="BK20" s="2282"/>
      <c r="BL20" s="2282"/>
      <c r="BM20" s="2282"/>
      <c r="BN20" s="2282"/>
      <c r="BO20" s="2282"/>
      <c r="BP20" s="2282"/>
      <c r="BQ20" s="2282"/>
      <c r="BR20" s="2282"/>
      <c r="BS20" s="2282"/>
      <c r="BT20" s="2282"/>
      <c r="BU20" s="2283"/>
      <c r="FM20" s="799"/>
      <c r="FN20" s="799"/>
      <c r="FO20" s="799"/>
      <c r="FP20" s="799"/>
      <c r="FQ20" s="799"/>
      <c r="FS20" s="799"/>
      <c r="FT20" s="799"/>
      <c r="FU20" s="799"/>
      <c r="FV20" s="799"/>
      <c r="FW20" s="799"/>
      <c r="FX20" s="799"/>
      <c r="FY20" s="799"/>
      <c r="FZ20" s="799"/>
      <c r="GA20" s="799"/>
      <c r="GB20" s="799"/>
      <c r="GC20" s="799"/>
      <c r="GD20" s="799"/>
      <c r="GE20" s="799"/>
      <c r="GF20" s="799"/>
      <c r="GG20" s="799"/>
      <c r="GH20" s="799"/>
    </row>
    <row r="21" spans="3:190" s="791" customFormat="1" ht="14.65" customHeight="1">
      <c r="C21" s="2281"/>
      <c r="D21" s="2282"/>
      <c r="E21" s="2282"/>
      <c r="F21" s="2282"/>
      <c r="G21" s="2282"/>
      <c r="H21" s="2282"/>
      <c r="I21" s="2282"/>
      <c r="J21" s="2282"/>
      <c r="K21" s="2282"/>
      <c r="L21" s="22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c r="AS21" s="2282"/>
      <c r="AT21" s="2282"/>
      <c r="AU21" s="2282"/>
      <c r="AV21" s="2282"/>
      <c r="AW21" s="2282"/>
      <c r="AX21" s="2282"/>
      <c r="AY21" s="2282"/>
      <c r="AZ21" s="2282"/>
      <c r="BA21" s="2282"/>
      <c r="BB21" s="2282"/>
      <c r="BC21" s="2282"/>
      <c r="BD21" s="2282"/>
      <c r="BE21" s="2282"/>
      <c r="BF21" s="2282"/>
      <c r="BG21" s="2282"/>
      <c r="BH21" s="2282"/>
      <c r="BI21" s="2282"/>
      <c r="BJ21" s="2282"/>
      <c r="BK21" s="2282"/>
      <c r="BL21" s="2282"/>
      <c r="BM21" s="2282"/>
      <c r="BN21" s="2282"/>
      <c r="BO21" s="2282"/>
      <c r="BP21" s="2282"/>
      <c r="BQ21" s="2282"/>
      <c r="BR21" s="2282"/>
      <c r="BS21" s="2282"/>
      <c r="BT21" s="2282"/>
      <c r="BU21" s="2283"/>
      <c r="FM21" s="799"/>
      <c r="FN21" s="799"/>
      <c r="FO21" s="799"/>
      <c r="FP21" s="799"/>
      <c r="FQ21" s="799"/>
      <c r="FR21" s="799"/>
      <c r="FS21" s="799"/>
      <c r="FT21" s="799"/>
      <c r="FU21" s="799"/>
      <c r="FV21" s="799"/>
      <c r="FW21" s="799"/>
      <c r="FX21" s="799"/>
      <c r="FY21" s="799"/>
      <c r="FZ21" s="799"/>
      <c r="GA21" s="799"/>
      <c r="GB21" s="799"/>
      <c r="GC21" s="799"/>
      <c r="GD21" s="799"/>
      <c r="GE21" s="799"/>
      <c r="GF21" s="799"/>
      <c r="GG21" s="799"/>
      <c r="GH21" s="799"/>
    </row>
    <row r="22" spans="3:190" s="791" customFormat="1" ht="14.65" customHeight="1">
      <c r="C22" s="2281"/>
      <c r="D22" s="2282"/>
      <c r="E22" s="2282"/>
      <c r="F22" s="2282"/>
      <c r="G22" s="2282"/>
      <c r="H22" s="2282"/>
      <c r="I22" s="2282"/>
      <c r="J22" s="2282"/>
      <c r="K22" s="2282"/>
      <c r="L22" s="22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c r="AS22" s="2282"/>
      <c r="AT22" s="2282"/>
      <c r="AU22" s="2282"/>
      <c r="AV22" s="2282"/>
      <c r="AW22" s="2282"/>
      <c r="AX22" s="2282"/>
      <c r="AY22" s="2282"/>
      <c r="AZ22" s="2282"/>
      <c r="BA22" s="2282"/>
      <c r="BB22" s="2282"/>
      <c r="BC22" s="2282"/>
      <c r="BD22" s="2282"/>
      <c r="BE22" s="2282"/>
      <c r="BF22" s="2282"/>
      <c r="BG22" s="2282"/>
      <c r="BH22" s="2282"/>
      <c r="BI22" s="2282"/>
      <c r="BJ22" s="2282"/>
      <c r="BK22" s="2282"/>
      <c r="BL22" s="2282"/>
      <c r="BM22" s="2282"/>
      <c r="BN22" s="2282"/>
      <c r="BO22" s="2282"/>
      <c r="BP22" s="2282"/>
      <c r="BQ22" s="2282"/>
      <c r="BR22" s="2282"/>
      <c r="BS22" s="2282"/>
      <c r="BT22" s="2282"/>
      <c r="BU22" s="2283"/>
      <c r="FM22" s="799"/>
      <c r="FN22" s="799"/>
      <c r="FO22" s="799"/>
      <c r="FP22" s="799"/>
      <c r="FQ22" s="799"/>
      <c r="FR22" s="799"/>
      <c r="FS22" s="799"/>
      <c r="FT22" s="799"/>
      <c r="FU22" s="799"/>
      <c r="FV22" s="799"/>
      <c r="FW22" s="799"/>
      <c r="FX22" s="799"/>
      <c r="FY22" s="799"/>
      <c r="FZ22" s="799"/>
      <c r="GA22" s="799"/>
      <c r="GB22" s="799"/>
      <c r="GC22" s="799"/>
      <c r="GD22" s="799"/>
      <c r="GE22" s="799"/>
      <c r="GF22" s="799"/>
      <c r="GG22" s="799"/>
      <c r="GH22" s="799"/>
    </row>
    <row r="23" spans="3:190" s="791" customFormat="1" ht="9.6" customHeight="1">
      <c r="C23" s="2281"/>
      <c r="D23" s="2282"/>
      <c r="E23" s="2282"/>
      <c r="F23" s="2282"/>
      <c r="G23" s="2282"/>
      <c r="H23" s="2282"/>
      <c r="I23" s="2282"/>
      <c r="J23" s="2282"/>
      <c r="K23" s="2282"/>
      <c r="L23" s="2282"/>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c r="AS23" s="2282"/>
      <c r="AT23" s="2282"/>
      <c r="AU23" s="2282"/>
      <c r="AV23" s="2282"/>
      <c r="AW23" s="2282"/>
      <c r="AX23" s="2282"/>
      <c r="AY23" s="2282"/>
      <c r="AZ23" s="2282"/>
      <c r="BA23" s="2282"/>
      <c r="BB23" s="2282"/>
      <c r="BC23" s="2282"/>
      <c r="BD23" s="2282"/>
      <c r="BE23" s="2282"/>
      <c r="BF23" s="2282"/>
      <c r="BG23" s="2282"/>
      <c r="BH23" s="2282"/>
      <c r="BI23" s="2282"/>
      <c r="BJ23" s="2282"/>
      <c r="BK23" s="2282"/>
      <c r="BL23" s="2282"/>
      <c r="BM23" s="2282"/>
      <c r="BN23" s="2282"/>
      <c r="BO23" s="2282"/>
      <c r="BP23" s="2282"/>
      <c r="BQ23" s="2282"/>
      <c r="BR23" s="2282"/>
      <c r="BS23" s="2282"/>
      <c r="BT23" s="2282"/>
      <c r="BU23" s="2283"/>
      <c r="FM23" s="799"/>
      <c r="FN23" s="799"/>
      <c r="FO23" s="799"/>
      <c r="FP23" s="799"/>
      <c r="FQ23" s="801"/>
      <c r="FR23" s="799"/>
      <c r="FS23" s="801"/>
      <c r="FT23" s="801"/>
      <c r="FU23" s="801"/>
      <c r="FV23" s="801"/>
      <c r="FW23" s="801"/>
      <c r="FX23" s="801"/>
      <c r="FY23" s="801"/>
      <c r="FZ23" s="801"/>
      <c r="GA23" s="799"/>
      <c r="GB23" s="799"/>
      <c r="GC23" s="799"/>
      <c r="GD23" s="799"/>
      <c r="GE23" s="799"/>
      <c r="GF23" s="799"/>
      <c r="GG23" s="799"/>
      <c r="GH23" s="799"/>
    </row>
    <row r="24" spans="3:190" s="791" customFormat="1" ht="9.6" customHeight="1">
      <c r="C24" s="2281"/>
      <c r="D24" s="2282"/>
      <c r="E24" s="2282"/>
      <c r="F24" s="2282"/>
      <c r="G24" s="2282"/>
      <c r="H24" s="2282"/>
      <c r="I24" s="2282"/>
      <c r="J24" s="2282"/>
      <c r="K24" s="2282"/>
      <c r="L24" s="2282"/>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c r="AS24" s="2282"/>
      <c r="AT24" s="2282"/>
      <c r="AU24" s="2282"/>
      <c r="AV24" s="2282"/>
      <c r="AW24" s="2282"/>
      <c r="AX24" s="2282"/>
      <c r="AY24" s="2282"/>
      <c r="AZ24" s="2282"/>
      <c r="BA24" s="2282"/>
      <c r="BB24" s="2282"/>
      <c r="BC24" s="2282"/>
      <c r="BD24" s="2282"/>
      <c r="BE24" s="2282"/>
      <c r="BF24" s="2282"/>
      <c r="BG24" s="2282"/>
      <c r="BH24" s="2282"/>
      <c r="BI24" s="2282"/>
      <c r="BJ24" s="2282"/>
      <c r="BK24" s="2282"/>
      <c r="BL24" s="2282"/>
      <c r="BM24" s="2282"/>
      <c r="BN24" s="2282"/>
      <c r="BO24" s="2282"/>
      <c r="BP24" s="2282"/>
      <c r="BQ24" s="2282"/>
      <c r="BR24" s="2282"/>
      <c r="BS24" s="2282"/>
      <c r="BT24" s="2282"/>
      <c r="BU24" s="2283"/>
      <c r="CM24" s="792"/>
      <c r="CN24" s="792"/>
      <c r="CO24" s="792"/>
      <c r="CP24" s="792"/>
      <c r="CQ24" s="792"/>
      <c r="CR24" s="792"/>
      <c r="FM24" s="799"/>
      <c r="FN24" s="799"/>
      <c r="FO24" s="799"/>
      <c r="FP24" s="799"/>
      <c r="FQ24" s="799"/>
      <c r="FR24" s="799"/>
      <c r="FS24" s="799"/>
      <c r="FT24" s="799"/>
      <c r="FU24" s="799"/>
      <c r="FV24" s="799"/>
      <c r="FW24" s="799"/>
      <c r="FX24" s="799"/>
      <c r="FY24" s="799"/>
      <c r="FZ24" s="799"/>
      <c r="GA24" s="799"/>
      <c r="GB24" s="799"/>
      <c r="GC24" s="799"/>
      <c r="GD24" s="799"/>
      <c r="GE24" s="799"/>
      <c r="GF24" s="799"/>
      <c r="GG24" s="799"/>
      <c r="GH24" s="799"/>
    </row>
    <row r="25" spans="3:190" s="791" customFormat="1" ht="9.6" customHeight="1">
      <c r="C25" s="2281"/>
      <c r="D25" s="2282"/>
      <c r="E25" s="2282"/>
      <c r="F25" s="2282"/>
      <c r="G25" s="2282"/>
      <c r="H25" s="2282"/>
      <c r="I25" s="2282"/>
      <c r="J25" s="2282"/>
      <c r="K25" s="2282"/>
      <c r="L25" s="2282"/>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c r="AS25" s="2282"/>
      <c r="AT25" s="2282"/>
      <c r="AU25" s="2282"/>
      <c r="AV25" s="2282"/>
      <c r="AW25" s="2282"/>
      <c r="AX25" s="2282"/>
      <c r="AY25" s="2282"/>
      <c r="AZ25" s="2282"/>
      <c r="BA25" s="2282"/>
      <c r="BB25" s="2282"/>
      <c r="BC25" s="2282"/>
      <c r="BD25" s="2282"/>
      <c r="BE25" s="2282"/>
      <c r="BF25" s="2282"/>
      <c r="BG25" s="2282"/>
      <c r="BH25" s="2282"/>
      <c r="BI25" s="2282"/>
      <c r="BJ25" s="2282"/>
      <c r="BK25" s="2282"/>
      <c r="BL25" s="2282"/>
      <c r="BM25" s="2282"/>
      <c r="BN25" s="2282"/>
      <c r="BO25" s="2282"/>
      <c r="BP25" s="2282"/>
      <c r="BQ25" s="2282"/>
      <c r="BR25" s="2282"/>
      <c r="BS25" s="2282"/>
      <c r="BT25" s="2282"/>
      <c r="BU25" s="2283"/>
      <c r="CM25" s="792"/>
      <c r="CN25" s="792"/>
      <c r="CO25" s="792"/>
      <c r="CP25" s="792"/>
      <c r="CQ25" s="792"/>
      <c r="CR25" s="792"/>
      <c r="FM25" s="799"/>
      <c r="FN25" s="799"/>
      <c r="FO25" s="799"/>
      <c r="FP25" s="799"/>
      <c r="FQ25" s="799"/>
      <c r="FR25" s="799"/>
      <c r="FS25" s="799"/>
      <c r="FT25" s="799"/>
      <c r="FU25" s="799"/>
      <c r="FV25" s="799"/>
      <c r="FW25" s="799"/>
      <c r="FX25" s="799"/>
      <c r="FY25" s="799"/>
      <c r="FZ25" s="799"/>
      <c r="GA25" s="799"/>
      <c r="GB25" s="799"/>
      <c r="GC25" s="799"/>
      <c r="GD25" s="799"/>
      <c r="GE25" s="799"/>
      <c r="GF25" s="799"/>
      <c r="GG25" s="799"/>
      <c r="GH25" s="799"/>
    </row>
    <row r="26" spans="3:190" s="791" customFormat="1" ht="9.6" customHeight="1">
      <c r="C26" s="2281"/>
      <c r="D26" s="2282"/>
      <c r="E26" s="2282"/>
      <c r="F26" s="2282"/>
      <c r="G26" s="2282"/>
      <c r="H26" s="2282"/>
      <c r="I26" s="2282"/>
      <c r="J26" s="2282"/>
      <c r="K26" s="2282"/>
      <c r="L26" s="2282"/>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c r="AS26" s="2282"/>
      <c r="AT26" s="2282"/>
      <c r="AU26" s="2282"/>
      <c r="AV26" s="2282"/>
      <c r="AW26" s="2282"/>
      <c r="AX26" s="2282"/>
      <c r="AY26" s="2282"/>
      <c r="AZ26" s="2282"/>
      <c r="BA26" s="2282"/>
      <c r="BB26" s="2282"/>
      <c r="BC26" s="2282"/>
      <c r="BD26" s="2282"/>
      <c r="BE26" s="2282"/>
      <c r="BF26" s="2282"/>
      <c r="BG26" s="2282"/>
      <c r="BH26" s="2282"/>
      <c r="BI26" s="2282"/>
      <c r="BJ26" s="2282"/>
      <c r="BK26" s="2282"/>
      <c r="BL26" s="2282"/>
      <c r="BM26" s="2282"/>
      <c r="BN26" s="2282"/>
      <c r="BO26" s="2282"/>
      <c r="BP26" s="2282"/>
      <c r="BQ26" s="2282"/>
      <c r="BR26" s="2282"/>
      <c r="BS26" s="2282"/>
      <c r="BT26" s="2282"/>
      <c r="BU26" s="2283"/>
      <c r="CM26" s="792"/>
      <c r="CN26" s="792"/>
      <c r="CO26" s="792"/>
      <c r="CP26" s="792"/>
      <c r="CQ26" s="792"/>
      <c r="CR26" s="792"/>
      <c r="FM26" s="799"/>
      <c r="FN26" s="799"/>
      <c r="FO26" s="799"/>
      <c r="FP26" s="799"/>
      <c r="FQ26" s="799"/>
      <c r="FR26" s="799"/>
      <c r="FS26" s="799"/>
      <c r="FT26" s="799"/>
      <c r="FU26" s="799"/>
      <c r="FV26" s="799"/>
      <c r="FW26" s="799"/>
      <c r="FX26" s="799"/>
      <c r="FY26" s="799"/>
      <c r="FZ26" s="799"/>
      <c r="GA26" s="799"/>
      <c r="GB26" s="799"/>
      <c r="GC26" s="799"/>
      <c r="GD26" s="799"/>
      <c r="GE26" s="799"/>
      <c r="GF26" s="799"/>
      <c r="GG26" s="799"/>
      <c r="GH26" s="799"/>
    </row>
    <row r="27" spans="3:190" s="791" customFormat="1" ht="9.6" customHeight="1">
      <c r="C27" s="2281"/>
      <c r="D27" s="2282"/>
      <c r="E27" s="2282"/>
      <c r="F27" s="2282"/>
      <c r="G27" s="2282"/>
      <c r="H27" s="2282"/>
      <c r="I27" s="2282"/>
      <c r="J27" s="2282"/>
      <c r="K27" s="2282"/>
      <c r="L27" s="22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82"/>
      <c r="AT27" s="2282"/>
      <c r="AU27" s="2282"/>
      <c r="AV27" s="2282"/>
      <c r="AW27" s="2282"/>
      <c r="AX27" s="2282"/>
      <c r="AY27" s="2282"/>
      <c r="AZ27" s="2282"/>
      <c r="BA27" s="2282"/>
      <c r="BB27" s="2282"/>
      <c r="BC27" s="2282"/>
      <c r="BD27" s="2282"/>
      <c r="BE27" s="2282"/>
      <c r="BF27" s="2282"/>
      <c r="BG27" s="2282"/>
      <c r="BH27" s="2282"/>
      <c r="BI27" s="2282"/>
      <c r="BJ27" s="2282"/>
      <c r="BK27" s="2282"/>
      <c r="BL27" s="2282"/>
      <c r="BM27" s="2282"/>
      <c r="BN27" s="2282"/>
      <c r="BO27" s="2282"/>
      <c r="BP27" s="2282"/>
      <c r="BQ27" s="2282"/>
      <c r="BR27" s="2282"/>
      <c r="BS27" s="2282"/>
      <c r="BT27" s="2282"/>
      <c r="BU27" s="2283"/>
      <c r="FM27" s="799"/>
      <c r="FN27" s="799"/>
      <c r="FO27" s="799"/>
      <c r="FP27" s="799"/>
      <c r="FQ27" s="799"/>
      <c r="FR27" s="799"/>
      <c r="FS27" s="799"/>
      <c r="FT27" s="799"/>
      <c r="FU27" s="799"/>
      <c r="FV27" s="799"/>
      <c r="FW27" s="799"/>
      <c r="FX27" s="799"/>
      <c r="FY27" s="799"/>
      <c r="FZ27" s="799"/>
      <c r="GA27" s="799"/>
      <c r="GB27" s="799"/>
      <c r="GC27" s="799"/>
      <c r="GD27" s="799"/>
      <c r="GE27" s="799"/>
      <c r="GF27" s="799"/>
      <c r="GG27" s="799"/>
      <c r="GH27" s="799"/>
    </row>
    <row r="28" spans="3:190" s="791" customFormat="1" ht="9.6" customHeight="1">
      <c r="C28" s="2281"/>
      <c r="D28" s="2282"/>
      <c r="E28" s="2282"/>
      <c r="F28" s="2282"/>
      <c r="G28" s="2282"/>
      <c r="H28" s="2282"/>
      <c r="I28" s="2282"/>
      <c r="J28" s="2282"/>
      <c r="K28" s="2282"/>
      <c r="L28" s="22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2282"/>
      <c r="BB28" s="2282"/>
      <c r="BC28" s="2282"/>
      <c r="BD28" s="2282"/>
      <c r="BE28" s="2282"/>
      <c r="BF28" s="2282"/>
      <c r="BG28" s="2282"/>
      <c r="BH28" s="2282"/>
      <c r="BI28" s="2282"/>
      <c r="BJ28" s="2282"/>
      <c r="BK28" s="2282"/>
      <c r="BL28" s="2282"/>
      <c r="BM28" s="2282"/>
      <c r="BN28" s="2282"/>
      <c r="BO28" s="2282"/>
      <c r="BP28" s="2282"/>
      <c r="BQ28" s="2282"/>
      <c r="BR28" s="2282"/>
      <c r="BS28" s="2282"/>
      <c r="BT28" s="2282"/>
      <c r="BU28" s="2283"/>
      <c r="FM28" s="799"/>
      <c r="FN28" s="799"/>
      <c r="FO28" s="799"/>
      <c r="FP28" s="799"/>
      <c r="FQ28" s="799"/>
      <c r="FR28" s="799"/>
      <c r="FS28" s="799"/>
      <c r="FT28" s="799"/>
      <c r="FU28" s="799"/>
      <c r="FV28" s="799"/>
      <c r="FW28" s="799"/>
      <c r="FX28" s="799"/>
      <c r="FY28" s="799"/>
      <c r="FZ28" s="799"/>
      <c r="GA28" s="799"/>
      <c r="GB28" s="799"/>
      <c r="GC28" s="799"/>
      <c r="GD28" s="799"/>
      <c r="GE28" s="799"/>
      <c r="GF28" s="799"/>
      <c r="GG28" s="799"/>
      <c r="GH28" s="799"/>
    </row>
    <row r="29" spans="3:190" s="791" customFormat="1" ht="9.6" customHeight="1">
      <c r="C29" s="2281"/>
      <c r="D29" s="2282"/>
      <c r="E29" s="2282"/>
      <c r="F29" s="2282"/>
      <c r="G29" s="2282"/>
      <c r="H29" s="2282"/>
      <c r="I29" s="2282"/>
      <c r="J29" s="2282"/>
      <c r="K29" s="2282"/>
      <c r="L29" s="2282"/>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2282"/>
      <c r="BB29" s="2282"/>
      <c r="BC29" s="2282"/>
      <c r="BD29" s="2282"/>
      <c r="BE29" s="2282"/>
      <c r="BF29" s="2282"/>
      <c r="BG29" s="2282"/>
      <c r="BH29" s="2282"/>
      <c r="BI29" s="2282"/>
      <c r="BJ29" s="2282"/>
      <c r="BK29" s="2282"/>
      <c r="BL29" s="2282"/>
      <c r="BM29" s="2282"/>
      <c r="BN29" s="2282"/>
      <c r="BO29" s="2282"/>
      <c r="BP29" s="2282"/>
      <c r="BQ29" s="2282"/>
      <c r="BR29" s="2282"/>
      <c r="BS29" s="2282"/>
      <c r="BT29" s="2282"/>
      <c r="BU29" s="2283"/>
      <c r="FM29" s="799"/>
      <c r="FN29" s="799"/>
      <c r="FO29" s="799"/>
      <c r="FP29" s="799"/>
      <c r="FQ29" s="799"/>
      <c r="FR29" s="799"/>
      <c r="FS29" s="799"/>
      <c r="FT29" s="799"/>
      <c r="FU29" s="799"/>
      <c r="FV29" s="799"/>
      <c r="FW29" s="799"/>
      <c r="FX29" s="799"/>
      <c r="FY29" s="799"/>
      <c r="FZ29" s="799"/>
      <c r="GA29" s="799"/>
      <c r="GB29" s="799"/>
      <c r="GC29" s="799"/>
      <c r="GD29" s="799"/>
      <c r="GE29" s="799"/>
      <c r="GF29" s="799"/>
      <c r="GG29" s="799"/>
      <c r="GH29" s="799"/>
    </row>
    <row r="30" spans="3:190" s="791" customFormat="1" ht="9.6" customHeight="1">
      <c r="C30" s="2281"/>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82"/>
      <c r="AT30" s="2282"/>
      <c r="AU30" s="2282"/>
      <c r="AV30" s="2282"/>
      <c r="AW30" s="2282"/>
      <c r="AX30" s="2282"/>
      <c r="AY30" s="2282"/>
      <c r="AZ30" s="2282"/>
      <c r="BA30" s="2282"/>
      <c r="BB30" s="2282"/>
      <c r="BC30" s="2282"/>
      <c r="BD30" s="2282"/>
      <c r="BE30" s="2282"/>
      <c r="BF30" s="2282"/>
      <c r="BG30" s="2282"/>
      <c r="BH30" s="2282"/>
      <c r="BI30" s="2282"/>
      <c r="BJ30" s="2282"/>
      <c r="BK30" s="2282"/>
      <c r="BL30" s="2282"/>
      <c r="BM30" s="2282"/>
      <c r="BN30" s="2282"/>
      <c r="BO30" s="2282"/>
      <c r="BP30" s="2282"/>
      <c r="BQ30" s="2282"/>
      <c r="BR30" s="2282"/>
      <c r="BS30" s="2282"/>
      <c r="BT30" s="2282"/>
      <c r="BU30" s="2283"/>
      <c r="FM30" s="799"/>
      <c r="FN30" s="799"/>
      <c r="FO30" s="799"/>
      <c r="FP30" s="799"/>
      <c r="FQ30" s="799"/>
      <c r="FR30" s="799"/>
      <c r="FS30" s="799"/>
      <c r="FT30" s="799"/>
      <c r="FU30" s="799"/>
      <c r="FV30" s="799"/>
      <c r="FW30" s="799"/>
      <c r="FX30" s="799"/>
      <c r="FY30" s="799"/>
      <c r="FZ30" s="799"/>
      <c r="GA30" s="799"/>
      <c r="GB30" s="799"/>
      <c r="GC30" s="799"/>
      <c r="GD30" s="799"/>
      <c r="GE30" s="799"/>
      <c r="GF30" s="799"/>
      <c r="GG30" s="799"/>
      <c r="GH30" s="799"/>
    </row>
    <row r="31" spans="3:190" s="791" customFormat="1" ht="9.6" customHeight="1">
      <c r="C31" s="2281"/>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82"/>
      <c r="AT31" s="2282"/>
      <c r="AU31" s="2282"/>
      <c r="AV31" s="2282"/>
      <c r="AW31" s="2282"/>
      <c r="AX31" s="2282"/>
      <c r="AY31" s="2282"/>
      <c r="AZ31" s="2282"/>
      <c r="BA31" s="2282"/>
      <c r="BB31" s="2282"/>
      <c r="BC31" s="2282"/>
      <c r="BD31" s="2282"/>
      <c r="BE31" s="2282"/>
      <c r="BF31" s="2282"/>
      <c r="BG31" s="2282"/>
      <c r="BH31" s="2282"/>
      <c r="BI31" s="2282"/>
      <c r="BJ31" s="2282"/>
      <c r="BK31" s="2282"/>
      <c r="BL31" s="2282"/>
      <c r="BM31" s="2282"/>
      <c r="BN31" s="2282"/>
      <c r="BO31" s="2282"/>
      <c r="BP31" s="2282"/>
      <c r="BQ31" s="2282"/>
      <c r="BR31" s="2282"/>
      <c r="BS31" s="2282"/>
      <c r="BT31" s="2282"/>
      <c r="BU31" s="2283"/>
    </row>
    <row r="32" spans="3:190" s="791" customFormat="1" ht="9.6" customHeight="1">
      <c r="C32" s="2281"/>
      <c r="D32" s="2282"/>
      <c r="E32" s="2282"/>
      <c r="F32" s="2282"/>
      <c r="G32" s="2282"/>
      <c r="H32" s="2282"/>
      <c r="I32" s="2282"/>
      <c r="J32" s="2282"/>
      <c r="K32" s="2282"/>
      <c r="L32" s="22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282"/>
      <c r="BB32" s="2282"/>
      <c r="BC32" s="2282"/>
      <c r="BD32" s="2282"/>
      <c r="BE32" s="2282"/>
      <c r="BF32" s="2282"/>
      <c r="BG32" s="2282"/>
      <c r="BH32" s="2282"/>
      <c r="BI32" s="2282"/>
      <c r="BJ32" s="2282"/>
      <c r="BK32" s="2282"/>
      <c r="BL32" s="2282"/>
      <c r="BM32" s="2282"/>
      <c r="BN32" s="2282"/>
      <c r="BO32" s="2282"/>
      <c r="BP32" s="2282"/>
      <c r="BQ32" s="2282"/>
      <c r="BR32" s="2282"/>
      <c r="BS32" s="2282"/>
      <c r="BT32" s="2282"/>
      <c r="BU32" s="2283"/>
    </row>
    <row r="33" spans="3:150" s="791" customFormat="1" ht="9.6" customHeight="1">
      <c r="C33" s="2281"/>
      <c r="D33" s="2282"/>
      <c r="E33" s="2282"/>
      <c r="F33" s="2282"/>
      <c r="G33" s="2282"/>
      <c r="H33" s="2282"/>
      <c r="I33" s="2282"/>
      <c r="J33" s="2282"/>
      <c r="K33" s="2282"/>
      <c r="L33" s="2282"/>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82"/>
      <c r="AT33" s="2282"/>
      <c r="AU33" s="2282"/>
      <c r="AV33" s="2282"/>
      <c r="AW33" s="2282"/>
      <c r="AX33" s="2282"/>
      <c r="AY33" s="2282"/>
      <c r="AZ33" s="2282"/>
      <c r="BA33" s="2282"/>
      <c r="BB33" s="2282"/>
      <c r="BC33" s="2282"/>
      <c r="BD33" s="2282"/>
      <c r="BE33" s="2282"/>
      <c r="BF33" s="2282"/>
      <c r="BG33" s="2282"/>
      <c r="BH33" s="2282"/>
      <c r="BI33" s="2282"/>
      <c r="BJ33" s="2282"/>
      <c r="BK33" s="2282"/>
      <c r="BL33" s="2282"/>
      <c r="BM33" s="2282"/>
      <c r="BN33" s="2282"/>
      <c r="BO33" s="2282"/>
      <c r="BP33" s="2282"/>
      <c r="BQ33" s="2282"/>
      <c r="BR33" s="2282"/>
      <c r="BS33" s="2282"/>
      <c r="BT33" s="2282"/>
      <c r="BU33" s="2283"/>
    </row>
    <row r="34" spans="3:150" s="791" customFormat="1" ht="9.6" customHeight="1">
      <c r="C34" s="2281"/>
      <c r="D34" s="2282"/>
      <c r="E34" s="2282"/>
      <c r="F34" s="2282"/>
      <c r="G34" s="2282"/>
      <c r="H34" s="2282"/>
      <c r="I34" s="2282"/>
      <c r="J34" s="2282"/>
      <c r="K34" s="2282"/>
      <c r="L34" s="22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82"/>
      <c r="AT34" s="2282"/>
      <c r="AU34" s="2282"/>
      <c r="AV34" s="2282"/>
      <c r="AW34" s="2282"/>
      <c r="AX34" s="2282"/>
      <c r="AY34" s="2282"/>
      <c r="AZ34" s="2282"/>
      <c r="BA34" s="2282"/>
      <c r="BB34" s="2282"/>
      <c r="BC34" s="2282"/>
      <c r="BD34" s="2282"/>
      <c r="BE34" s="2282"/>
      <c r="BF34" s="2282"/>
      <c r="BG34" s="2282"/>
      <c r="BH34" s="2282"/>
      <c r="BI34" s="2282"/>
      <c r="BJ34" s="2282"/>
      <c r="BK34" s="2282"/>
      <c r="BL34" s="2282"/>
      <c r="BM34" s="2282"/>
      <c r="BN34" s="2282"/>
      <c r="BO34" s="2282"/>
      <c r="BP34" s="2282"/>
      <c r="BQ34" s="2282"/>
      <c r="BR34" s="2282"/>
      <c r="BS34" s="2282"/>
      <c r="BT34" s="2282"/>
      <c r="BU34" s="2283"/>
    </row>
    <row r="35" spans="3:150" s="791" customFormat="1" ht="9.6" customHeight="1">
      <c r="C35" s="2281"/>
      <c r="D35" s="2282"/>
      <c r="E35" s="2282"/>
      <c r="F35" s="2282"/>
      <c r="G35" s="2282"/>
      <c r="H35" s="2282"/>
      <c r="I35" s="2282"/>
      <c r="J35" s="2282"/>
      <c r="K35" s="2282"/>
      <c r="L35" s="2282"/>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82"/>
      <c r="AT35" s="2282"/>
      <c r="AU35" s="2282"/>
      <c r="AV35" s="2282"/>
      <c r="AW35" s="2282"/>
      <c r="AX35" s="2282"/>
      <c r="AY35" s="2282"/>
      <c r="AZ35" s="2282"/>
      <c r="BA35" s="2282"/>
      <c r="BB35" s="2282"/>
      <c r="BC35" s="2282"/>
      <c r="BD35" s="2282"/>
      <c r="BE35" s="2282"/>
      <c r="BF35" s="2282"/>
      <c r="BG35" s="2282"/>
      <c r="BH35" s="2282"/>
      <c r="BI35" s="2282"/>
      <c r="BJ35" s="2282"/>
      <c r="BK35" s="2282"/>
      <c r="BL35" s="2282"/>
      <c r="BM35" s="2282"/>
      <c r="BN35" s="2282"/>
      <c r="BO35" s="2282"/>
      <c r="BP35" s="2282"/>
      <c r="BQ35" s="2282"/>
      <c r="BR35" s="2282"/>
      <c r="BS35" s="2282"/>
      <c r="BT35" s="2282"/>
      <c r="BU35" s="2283"/>
    </row>
    <row r="36" spans="3:150" s="791" customFormat="1" ht="9.6" customHeight="1">
      <c r="C36" s="2281"/>
      <c r="D36" s="2282"/>
      <c r="E36" s="2282"/>
      <c r="F36" s="2282"/>
      <c r="G36" s="2282"/>
      <c r="H36" s="2282"/>
      <c r="I36" s="2282"/>
      <c r="J36" s="2282"/>
      <c r="K36" s="2282"/>
      <c r="L36" s="22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282"/>
      <c r="BB36" s="2282"/>
      <c r="BC36" s="2282"/>
      <c r="BD36" s="2282"/>
      <c r="BE36" s="2282"/>
      <c r="BF36" s="2282"/>
      <c r="BG36" s="2282"/>
      <c r="BH36" s="2282"/>
      <c r="BI36" s="2282"/>
      <c r="BJ36" s="2282"/>
      <c r="BK36" s="2282"/>
      <c r="BL36" s="2282"/>
      <c r="BM36" s="2282"/>
      <c r="BN36" s="2282"/>
      <c r="BO36" s="2282"/>
      <c r="BP36" s="2282"/>
      <c r="BQ36" s="2282"/>
      <c r="BR36" s="2282"/>
      <c r="BS36" s="2282"/>
      <c r="BT36" s="2282"/>
      <c r="BU36" s="2283"/>
    </row>
    <row r="37" spans="3:150" s="791" customFormat="1" ht="9.6" customHeight="1" thickBot="1">
      <c r="C37" s="2284"/>
      <c r="D37" s="2285"/>
      <c r="E37" s="2285"/>
      <c r="F37" s="2285"/>
      <c r="G37" s="2285"/>
      <c r="H37" s="2285"/>
      <c r="I37" s="2285"/>
      <c r="J37" s="2285"/>
      <c r="K37" s="2285"/>
      <c r="L37" s="2285"/>
      <c r="M37" s="2285"/>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2285"/>
      <c r="AJ37" s="2285"/>
      <c r="AK37" s="2285"/>
      <c r="AL37" s="2285"/>
      <c r="AM37" s="2285"/>
      <c r="AN37" s="2285"/>
      <c r="AO37" s="2285"/>
      <c r="AP37" s="2285"/>
      <c r="AQ37" s="2285"/>
      <c r="AR37" s="2285"/>
      <c r="AS37" s="2285"/>
      <c r="AT37" s="2285"/>
      <c r="AU37" s="2285"/>
      <c r="AV37" s="2285"/>
      <c r="AW37" s="2285"/>
      <c r="AX37" s="2285"/>
      <c r="AY37" s="2285"/>
      <c r="AZ37" s="2285"/>
      <c r="BA37" s="2285"/>
      <c r="BB37" s="2285"/>
      <c r="BC37" s="2285"/>
      <c r="BD37" s="2285"/>
      <c r="BE37" s="2285"/>
      <c r="BF37" s="2285"/>
      <c r="BG37" s="2285"/>
      <c r="BH37" s="2285"/>
      <c r="BI37" s="2285"/>
      <c r="BJ37" s="2285"/>
      <c r="BK37" s="2285"/>
      <c r="BL37" s="2285"/>
      <c r="BM37" s="2285"/>
      <c r="BN37" s="2285"/>
      <c r="BO37" s="2285"/>
      <c r="BP37" s="2285"/>
      <c r="BQ37" s="2285"/>
      <c r="BR37" s="2285"/>
      <c r="BS37" s="2285"/>
      <c r="BT37" s="2285"/>
      <c r="BU37" s="2286"/>
    </row>
    <row r="38" spans="3:150" s="791" customFormat="1" ht="12" customHeight="1">
      <c r="C38" s="795"/>
      <c r="D38" s="2250" t="s">
        <v>265</v>
      </c>
      <c r="E38" s="2250"/>
      <c r="F38" s="2250"/>
      <c r="G38" s="2250"/>
      <c r="H38" s="2250"/>
      <c r="I38" s="2250"/>
      <c r="J38" s="2250"/>
      <c r="K38" s="2250"/>
      <c r="L38" s="2250"/>
      <c r="M38" s="2250"/>
      <c r="N38" s="2250"/>
      <c r="O38" s="2250"/>
      <c r="P38" s="2250"/>
      <c r="Q38" s="2250"/>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c r="AS38" s="2250"/>
      <c r="AT38" s="2250"/>
      <c r="AU38" s="2250"/>
      <c r="AV38" s="2250"/>
      <c r="AW38" s="2250"/>
      <c r="AX38" s="2250"/>
      <c r="AY38" s="2250"/>
      <c r="AZ38" s="2250"/>
      <c r="BA38" s="2250"/>
      <c r="BB38" s="2250"/>
      <c r="BC38" s="2250"/>
      <c r="BD38" s="2250"/>
      <c r="BE38" s="2250"/>
      <c r="BF38" s="2250"/>
      <c r="BG38" s="2250"/>
      <c r="BH38" s="2250"/>
      <c r="BI38" s="2250"/>
      <c r="BJ38" s="2250"/>
      <c r="BK38" s="2250"/>
      <c r="BL38" s="2250"/>
      <c r="BM38" s="2250"/>
      <c r="BN38" s="2250"/>
      <c r="BO38" s="2250"/>
      <c r="BP38" s="796"/>
      <c r="BQ38" s="796"/>
      <c r="BR38" s="796"/>
      <c r="BS38" s="796"/>
      <c r="BT38" s="796"/>
      <c r="BU38" s="805"/>
    </row>
    <row r="39" spans="3:150" s="791" customFormat="1" ht="9" customHeight="1">
      <c r="C39" s="797"/>
      <c r="D39" s="2251"/>
      <c r="E39" s="2251"/>
      <c r="F39" s="2251"/>
      <c r="G39" s="2251"/>
      <c r="H39" s="2251"/>
      <c r="I39" s="2251"/>
      <c r="J39" s="2251"/>
      <c r="K39" s="2251"/>
      <c r="L39" s="2251"/>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2"/>
      <c r="AZ39" s="2252"/>
      <c r="BA39" s="2252"/>
      <c r="BB39" s="2252"/>
      <c r="BC39" s="2252"/>
      <c r="BD39" s="2252"/>
      <c r="BE39" s="2252"/>
      <c r="BF39" s="2252"/>
      <c r="BG39" s="2252"/>
      <c r="BH39" s="2252"/>
      <c r="BI39" s="2252"/>
      <c r="BJ39" s="2252"/>
      <c r="BK39" s="2252"/>
      <c r="BL39" s="2252"/>
      <c r="BM39" s="2252"/>
      <c r="BN39" s="2252"/>
      <c r="BO39" s="2252"/>
      <c r="BU39" s="802"/>
    </row>
    <row r="40" spans="3:150" s="791" customFormat="1" ht="9" customHeight="1">
      <c r="C40" s="806"/>
      <c r="D40" s="2253" t="s">
        <v>266</v>
      </c>
      <c r="E40" s="2253"/>
      <c r="F40" s="2253"/>
      <c r="G40" s="2253"/>
      <c r="H40" s="2253"/>
      <c r="I40" s="2253"/>
      <c r="J40" s="2253"/>
      <c r="K40" s="2253"/>
      <c r="L40" s="2253"/>
      <c r="M40" s="807"/>
      <c r="N40" s="808"/>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6"/>
      <c r="AP40" s="809"/>
      <c r="AQ40" s="2253" t="s">
        <v>267</v>
      </c>
      <c r="AR40" s="2253"/>
      <c r="AS40" s="2253"/>
      <c r="AT40" s="2253"/>
      <c r="AU40" s="2253"/>
      <c r="AV40" s="2253"/>
      <c r="AW40" s="2253"/>
      <c r="AX40" s="807"/>
      <c r="AY40" s="2259"/>
      <c r="AZ40" s="2255"/>
      <c r="BA40" s="2255"/>
      <c r="BB40" s="2255"/>
      <c r="BC40" s="2255"/>
      <c r="BD40" s="2255"/>
      <c r="BE40" s="2255"/>
      <c r="BF40" s="2255"/>
      <c r="BG40" s="2255"/>
      <c r="BH40" s="2255"/>
      <c r="BI40" s="2255"/>
      <c r="BJ40" s="2255"/>
      <c r="BK40" s="2255"/>
      <c r="BL40" s="2255"/>
      <c r="BM40" s="2255"/>
      <c r="BN40" s="2255"/>
      <c r="BO40" s="2255"/>
      <c r="BP40" s="2255"/>
      <c r="BQ40" s="2255"/>
      <c r="BR40" s="2255"/>
      <c r="BS40" s="2255"/>
      <c r="BT40" s="2255"/>
      <c r="BU40" s="2260"/>
    </row>
    <row r="41" spans="3:150" s="791" customFormat="1" ht="9" customHeight="1" thickBot="1">
      <c r="C41" s="810"/>
      <c r="D41" s="2254"/>
      <c r="E41" s="2254"/>
      <c r="F41" s="2254"/>
      <c r="G41" s="2254"/>
      <c r="H41" s="2254"/>
      <c r="I41" s="2254"/>
      <c r="J41" s="2254"/>
      <c r="K41" s="2254"/>
      <c r="L41" s="2254"/>
      <c r="M41" s="811"/>
      <c r="N41" s="812"/>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8"/>
      <c r="AP41" s="813"/>
      <c r="AQ41" s="2254"/>
      <c r="AR41" s="2254"/>
      <c r="AS41" s="2254"/>
      <c r="AT41" s="2254"/>
      <c r="AU41" s="2254"/>
      <c r="AV41" s="2254"/>
      <c r="AW41" s="2254"/>
      <c r="AX41" s="811"/>
      <c r="AY41" s="2261"/>
      <c r="AZ41" s="2257"/>
      <c r="BA41" s="2257"/>
      <c r="BB41" s="2257"/>
      <c r="BC41" s="2257"/>
      <c r="BD41" s="2257"/>
      <c r="BE41" s="2257"/>
      <c r="BF41" s="2257"/>
      <c r="BG41" s="2257"/>
      <c r="BH41" s="2257"/>
      <c r="BI41" s="2257"/>
      <c r="BJ41" s="2257"/>
      <c r="BK41" s="2257"/>
      <c r="BL41" s="2257"/>
      <c r="BM41" s="2257"/>
      <c r="BN41" s="2257"/>
      <c r="BO41" s="2257"/>
      <c r="BP41" s="2257"/>
      <c r="BQ41" s="2257"/>
      <c r="BR41" s="2257"/>
      <c r="BS41" s="2257"/>
      <c r="BT41" s="2257"/>
      <c r="BU41" s="2262"/>
    </row>
    <row r="42" spans="3:150" s="791" customFormat="1" ht="9" customHeight="1">
      <c r="C42" s="2278" t="s">
        <v>898</v>
      </c>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c r="AS42" s="2279"/>
      <c r="AT42" s="2279"/>
      <c r="AU42" s="2279"/>
      <c r="AV42" s="2279"/>
      <c r="AW42" s="2279"/>
      <c r="AX42" s="2279"/>
      <c r="AY42" s="2279"/>
      <c r="AZ42" s="2279"/>
      <c r="BA42" s="2279"/>
      <c r="BB42" s="2279"/>
      <c r="BC42" s="2279"/>
      <c r="BD42" s="2279"/>
      <c r="BE42" s="2279"/>
      <c r="BF42" s="2279"/>
      <c r="BG42" s="2279"/>
      <c r="BH42" s="2279"/>
      <c r="BI42" s="2279"/>
      <c r="BJ42" s="2279"/>
      <c r="BK42" s="2279"/>
      <c r="BL42" s="2279"/>
      <c r="BM42" s="2279"/>
      <c r="BN42" s="2279"/>
      <c r="BO42" s="2279"/>
      <c r="BP42" s="2279"/>
      <c r="BQ42" s="2279"/>
      <c r="BR42" s="2279"/>
      <c r="BS42" s="2279"/>
      <c r="BT42" s="2279"/>
      <c r="BU42" s="2280"/>
    </row>
    <row r="43" spans="3:150" s="791" customFormat="1" ht="9" customHeight="1">
      <c r="C43" s="2281"/>
      <c r="D43" s="2282"/>
      <c r="E43" s="2282"/>
      <c r="F43" s="2282"/>
      <c r="G43" s="2282"/>
      <c r="H43" s="2282"/>
      <c r="I43" s="2282"/>
      <c r="J43" s="2282"/>
      <c r="K43" s="2282"/>
      <c r="L43" s="2282"/>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c r="AS43" s="2282"/>
      <c r="AT43" s="2282"/>
      <c r="AU43" s="2282"/>
      <c r="AV43" s="2282"/>
      <c r="AW43" s="2282"/>
      <c r="AX43" s="2282"/>
      <c r="AY43" s="2282"/>
      <c r="AZ43" s="2282"/>
      <c r="BA43" s="2282"/>
      <c r="BB43" s="2282"/>
      <c r="BC43" s="2282"/>
      <c r="BD43" s="2282"/>
      <c r="BE43" s="2282"/>
      <c r="BF43" s="2282"/>
      <c r="BG43" s="2282"/>
      <c r="BH43" s="2282"/>
      <c r="BI43" s="2282"/>
      <c r="BJ43" s="2282"/>
      <c r="BK43" s="2282"/>
      <c r="BL43" s="2282"/>
      <c r="BM43" s="2282"/>
      <c r="BN43" s="2282"/>
      <c r="BO43" s="2282"/>
      <c r="BP43" s="2282"/>
      <c r="BQ43" s="2282"/>
      <c r="BR43" s="2282"/>
      <c r="BS43" s="2282"/>
      <c r="BT43" s="2282"/>
      <c r="BU43" s="2283"/>
    </row>
    <row r="44" spans="3:150" s="791" customFormat="1" ht="9" customHeight="1">
      <c r="C44" s="2281"/>
      <c r="D44" s="2282"/>
      <c r="E44" s="2282"/>
      <c r="F44" s="2282"/>
      <c r="G44" s="2282"/>
      <c r="H44" s="2282"/>
      <c r="I44" s="2282"/>
      <c r="J44" s="2282"/>
      <c r="K44" s="2282"/>
      <c r="L44" s="22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c r="AS44" s="2282"/>
      <c r="AT44" s="2282"/>
      <c r="AU44" s="2282"/>
      <c r="AV44" s="2282"/>
      <c r="AW44" s="2282"/>
      <c r="AX44" s="2282"/>
      <c r="AY44" s="2282"/>
      <c r="AZ44" s="2282"/>
      <c r="BA44" s="2282"/>
      <c r="BB44" s="2282"/>
      <c r="BC44" s="2282"/>
      <c r="BD44" s="2282"/>
      <c r="BE44" s="2282"/>
      <c r="BF44" s="2282"/>
      <c r="BG44" s="2282"/>
      <c r="BH44" s="2282"/>
      <c r="BI44" s="2282"/>
      <c r="BJ44" s="2282"/>
      <c r="BK44" s="2282"/>
      <c r="BL44" s="2282"/>
      <c r="BM44" s="2282"/>
      <c r="BN44" s="2282"/>
      <c r="BO44" s="2282"/>
      <c r="BP44" s="2282"/>
      <c r="BQ44" s="2282"/>
      <c r="BR44" s="2282"/>
      <c r="BS44" s="2282"/>
      <c r="BT44" s="2282"/>
      <c r="BU44" s="2283"/>
      <c r="CQ44" s="798"/>
      <c r="CR44" s="798"/>
      <c r="CS44" s="798"/>
      <c r="CT44" s="798"/>
      <c r="CU44" s="798"/>
      <c r="CV44" s="798"/>
      <c r="CW44" s="798"/>
      <c r="CX44" s="798"/>
      <c r="CY44" s="798"/>
      <c r="CZ44" s="798"/>
      <c r="DA44" s="798"/>
      <c r="DB44" s="798"/>
      <c r="DC44" s="798"/>
      <c r="DD44" s="798"/>
      <c r="DE44" s="798"/>
      <c r="DF44" s="798"/>
      <c r="DG44" s="798"/>
      <c r="DH44" s="798"/>
      <c r="DI44" s="798"/>
      <c r="DJ44" s="798"/>
      <c r="DK44" s="798"/>
      <c r="DL44" s="798"/>
      <c r="DM44" s="798"/>
      <c r="DN44" s="798"/>
      <c r="DO44" s="798"/>
      <c r="DP44" s="798"/>
      <c r="DQ44" s="798"/>
      <c r="DR44" s="798"/>
      <c r="DS44" s="798"/>
      <c r="DT44" s="798"/>
      <c r="DU44" s="798"/>
      <c r="DV44" s="798"/>
      <c r="DW44" s="798"/>
      <c r="DX44" s="798"/>
      <c r="DY44" s="798"/>
      <c r="DZ44" s="798"/>
      <c r="EA44" s="798"/>
      <c r="EB44" s="798"/>
      <c r="EC44" s="798"/>
      <c r="ED44" s="798"/>
      <c r="EE44" s="798"/>
      <c r="EF44" s="798"/>
      <c r="EG44" s="798"/>
      <c r="EH44" s="798"/>
      <c r="EI44" s="798"/>
      <c r="EJ44" s="798"/>
      <c r="EK44" s="798"/>
      <c r="EL44" s="798"/>
      <c r="EM44" s="798"/>
      <c r="EN44" s="798"/>
      <c r="EO44" s="798"/>
      <c r="EP44" s="798"/>
      <c r="EQ44" s="798"/>
      <c r="ER44" s="798"/>
      <c r="ES44" s="798"/>
      <c r="ET44" s="798"/>
    </row>
    <row r="45" spans="3:150" s="791" customFormat="1" ht="9" customHeight="1">
      <c r="C45" s="2281"/>
      <c r="D45" s="2282"/>
      <c r="E45" s="2282"/>
      <c r="F45" s="2282"/>
      <c r="G45" s="2282"/>
      <c r="H45" s="2282"/>
      <c r="I45" s="2282"/>
      <c r="J45" s="2282"/>
      <c r="K45" s="2282"/>
      <c r="L45" s="22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c r="AS45" s="2282"/>
      <c r="AT45" s="2282"/>
      <c r="AU45" s="2282"/>
      <c r="AV45" s="2282"/>
      <c r="AW45" s="2282"/>
      <c r="AX45" s="2282"/>
      <c r="AY45" s="2282"/>
      <c r="AZ45" s="2282"/>
      <c r="BA45" s="2282"/>
      <c r="BB45" s="2282"/>
      <c r="BC45" s="2282"/>
      <c r="BD45" s="2282"/>
      <c r="BE45" s="2282"/>
      <c r="BF45" s="2282"/>
      <c r="BG45" s="2282"/>
      <c r="BH45" s="2282"/>
      <c r="BI45" s="2282"/>
      <c r="BJ45" s="2282"/>
      <c r="BK45" s="2282"/>
      <c r="BL45" s="2282"/>
      <c r="BM45" s="2282"/>
      <c r="BN45" s="2282"/>
      <c r="BO45" s="2282"/>
      <c r="BP45" s="2282"/>
      <c r="BQ45" s="2282"/>
      <c r="BR45" s="2282"/>
      <c r="BS45" s="2282"/>
      <c r="BT45" s="2282"/>
      <c r="BU45" s="2283"/>
      <c r="CQ45" s="798"/>
      <c r="CR45" s="798"/>
      <c r="CS45" s="798"/>
      <c r="CT45" s="798"/>
      <c r="CU45" s="798"/>
      <c r="CV45" s="798"/>
      <c r="CW45" s="798"/>
      <c r="CX45" s="798"/>
      <c r="CY45" s="798"/>
      <c r="CZ45" s="798"/>
      <c r="DA45" s="798"/>
      <c r="DB45" s="798"/>
      <c r="DC45" s="798"/>
      <c r="DD45" s="798"/>
      <c r="DE45" s="798"/>
      <c r="DF45" s="798"/>
      <c r="DG45" s="798"/>
      <c r="DH45" s="798"/>
      <c r="DI45" s="798"/>
      <c r="DJ45" s="798"/>
      <c r="DK45" s="798"/>
      <c r="DL45" s="798"/>
      <c r="DM45" s="798"/>
      <c r="DN45" s="798"/>
      <c r="DO45" s="798"/>
      <c r="DP45" s="798"/>
      <c r="DQ45" s="798"/>
      <c r="DR45" s="798"/>
      <c r="DS45" s="798"/>
      <c r="DT45" s="798"/>
      <c r="DU45" s="798"/>
      <c r="DV45" s="798"/>
      <c r="DW45" s="798"/>
      <c r="DX45" s="798"/>
      <c r="DY45" s="798"/>
      <c r="DZ45" s="798"/>
      <c r="EA45" s="798"/>
      <c r="EB45" s="798"/>
      <c r="EC45" s="798"/>
      <c r="ED45" s="798"/>
      <c r="EE45" s="798"/>
      <c r="EF45" s="798"/>
      <c r="EG45" s="798"/>
      <c r="EH45" s="798"/>
      <c r="EI45" s="798"/>
      <c r="EJ45" s="798"/>
      <c r="EK45" s="798"/>
      <c r="EL45" s="798"/>
      <c r="EM45" s="798"/>
      <c r="EN45" s="798"/>
      <c r="EO45" s="798"/>
      <c r="EP45" s="798"/>
      <c r="EQ45" s="798"/>
      <c r="ER45" s="798"/>
      <c r="ES45" s="798"/>
      <c r="ET45" s="798"/>
    </row>
    <row r="46" spans="3:150" s="791" customFormat="1" ht="9" customHeight="1">
      <c r="C46" s="2281"/>
      <c r="D46" s="2282"/>
      <c r="E46" s="2282"/>
      <c r="F46" s="2282"/>
      <c r="G46" s="2282"/>
      <c r="H46" s="2282"/>
      <c r="I46" s="2282"/>
      <c r="J46" s="2282"/>
      <c r="K46" s="2282"/>
      <c r="L46" s="2282"/>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c r="AS46" s="2282"/>
      <c r="AT46" s="2282"/>
      <c r="AU46" s="2282"/>
      <c r="AV46" s="2282"/>
      <c r="AW46" s="2282"/>
      <c r="AX46" s="2282"/>
      <c r="AY46" s="2282"/>
      <c r="AZ46" s="2282"/>
      <c r="BA46" s="2282"/>
      <c r="BB46" s="2282"/>
      <c r="BC46" s="2282"/>
      <c r="BD46" s="2282"/>
      <c r="BE46" s="2282"/>
      <c r="BF46" s="2282"/>
      <c r="BG46" s="2282"/>
      <c r="BH46" s="2282"/>
      <c r="BI46" s="2282"/>
      <c r="BJ46" s="2282"/>
      <c r="BK46" s="2282"/>
      <c r="BL46" s="2282"/>
      <c r="BM46" s="2282"/>
      <c r="BN46" s="2282"/>
      <c r="BO46" s="2282"/>
      <c r="BP46" s="2282"/>
      <c r="BQ46" s="2282"/>
      <c r="BR46" s="2282"/>
      <c r="BS46" s="2282"/>
      <c r="BT46" s="2282"/>
      <c r="BU46" s="2283"/>
      <c r="CQ46" s="798"/>
      <c r="CR46" s="798"/>
      <c r="CS46" s="798"/>
      <c r="CT46" s="798"/>
      <c r="CU46" s="798"/>
      <c r="CV46" s="798"/>
      <c r="CW46" s="798"/>
      <c r="CX46" s="798"/>
      <c r="CY46" s="798"/>
      <c r="CZ46" s="798"/>
      <c r="DA46" s="798"/>
      <c r="DB46" s="798"/>
      <c r="DC46" s="798"/>
      <c r="DD46" s="798"/>
      <c r="DE46" s="798"/>
      <c r="DF46" s="798"/>
      <c r="DG46" s="798"/>
      <c r="DH46" s="798"/>
      <c r="DI46" s="798"/>
      <c r="DJ46" s="798"/>
      <c r="DK46" s="798"/>
      <c r="DL46" s="798"/>
      <c r="DM46" s="798"/>
      <c r="DN46" s="798"/>
      <c r="DO46" s="798"/>
      <c r="DP46" s="798"/>
      <c r="DQ46" s="798"/>
      <c r="DR46" s="798"/>
      <c r="DS46" s="798"/>
      <c r="DT46" s="798"/>
      <c r="DU46" s="798"/>
      <c r="DV46" s="798"/>
      <c r="DW46" s="798"/>
      <c r="DX46" s="798"/>
      <c r="DY46" s="798"/>
      <c r="DZ46" s="798"/>
      <c r="EA46" s="798"/>
      <c r="EB46" s="798"/>
      <c r="EC46" s="798"/>
      <c r="ED46" s="798"/>
      <c r="EE46" s="798"/>
      <c r="EF46" s="798"/>
      <c r="EG46" s="798"/>
      <c r="EH46" s="798"/>
      <c r="EI46" s="798"/>
      <c r="EJ46" s="798"/>
      <c r="EK46" s="798"/>
      <c r="EL46" s="798"/>
      <c r="EM46" s="798"/>
      <c r="EN46" s="798"/>
      <c r="EO46" s="798"/>
      <c r="EP46" s="798"/>
      <c r="EQ46" s="798"/>
      <c r="ER46" s="798"/>
      <c r="ES46" s="798"/>
      <c r="ET46" s="798"/>
    </row>
    <row r="47" spans="3:150" s="791" customFormat="1" ht="9" customHeight="1">
      <c r="C47" s="2281"/>
      <c r="D47" s="2282"/>
      <c r="E47" s="2282"/>
      <c r="F47" s="2282"/>
      <c r="G47" s="2282"/>
      <c r="H47" s="2282"/>
      <c r="I47" s="2282"/>
      <c r="J47" s="2282"/>
      <c r="K47" s="2282"/>
      <c r="L47" s="2282"/>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c r="AS47" s="2282"/>
      <c r="AT47" s="2282"/>
      <c r="AU47" s="2282"/>
      <c r="AV47" s="2282"/>
      <c r="AW47" s="2282"/>
      <c r="AX47" s="2282"/>
      <c r="AY47" s="2282"/>
      <c r="AZ47" s="2282"/>
      <c r="BA47" s="2282"/>
      <c r="BB47" s="2282"/>
      <c r="BC47" s="2282"/>
      <c r="BD47" s="2282"/>
      <c r="BE47" s="2282"/>
      <c r="BF47" s="2282"/>
      <c r="BG47" s="2282"/>
      <c r="BH47" s="2282"/>
      <c r="BI47" s="2282"/>
      <c r="BJ47" s="2282"/>
      <c r="BK47" s="2282"/>
      <c r="BL47" s="2282"/>
      <c r="BM47" s="2282"/>
      <c r="BN47" s="2282"/>
      <c r="BO47" s="2282"/>
      <c r="BP47" s="2282"/>
      <c r="BQ47" s="2282"/>
      <c r="BR47" s="2282"/>
      <c r="BS47" s="2282"/>
      <c r="BT47" s="2282"/>
      <c r="BU47" s="2283"/>
      <c r="CQ47" s="798"/>
      <c r="CR47" s="798"/>
      <c r="CS47" s="798"/>
      <c r="CT47" s="798"/>
      <c r="CU47" s="798"/>
      <c r="CV47" s="798"/>
      <c r="CW47" s="798"/>
      <c r="CX47" s="798"/>
      <c r="CY47" s="798"/>
      <c r="CZ47" s="798"/>
      <c r="DA47" s="798"/>
      <c r="DB47" s="798"/>
      <c r="DC47" s="798"/>
      <c r="DD47" s="798"/>
      <c r="DE47" s="798"/>
      <c r="DF47" s="798"/>
      <c r="DG47" s="798"/>
      <c r="DH47" s="798"/>
      <c r="DI47" s="798"/>
      <c r="DJ47" s="798"/>
      <c r="DK47" s="798"/>
      <c r="DL47" s="798"/>
      <c r="DM47" s="798"/>
      <c r="DN47" s="798"/>
      <c r="DO47" s="798"/>
      <c r="DP47" s="798"/>
      <c r="DQ47" s="798"/>
      <c r="DR47" s="798"/>
      <c r="DS47" s="798"/>
      <c r="DT47" s="798"/>
      <c r="DU47" s="798"/>
      <c r="DV47" s="798"/>
      <c r="DW47" s="798"/>
      <c r="DX47" s="798"/>
      <c r="DY47" s="798"/>
      <c r="DZ47" s="798"/>
      <c r="EA47" s="798"/>
      <c r="EB47" s="798"/>
      <c r="EC47" s="798"/>
      <c r="ED47" s="798"/>
      <c r="EE47" s="798"/>
      <c r="EF47" s="798"/>
      <c r="EG47" s="798"/>
      <c r="EH47" s="798"/>
      <c r="EI47" s="798"/>
      <c r="EJ47" s="798"/>
      <c r="EK47" s="798"/>
      <c r="EL47" s="798"/>
      <c r="EM47" s="798"/>
      <c r="EN47" s="798"/>
      <c r="EO47" s="798"/>
      <c r="EP47" s="798"/>
      <c r="EQ47" s="798"/>
      <c r="ER47" s="798"/>
      <c r="ES47" s="798"/>
      <c r="ET47" s="798"/>
    </row>
    <row r="48" spans="3:150" s="791" customFormat="1" ht="9" customHeight="1">
      <c r="C48" s="2281"/>
      <c r="D48" s="2282"/>
      <c r="E48" s="2282"/>
      <c r="F48" s="2282"/>
      <c r="G48" s="2282"/>
      <c r="H48" s="2282"/>
      <c r="I48" s="2282"/>
      <c r="J48" s="2282"/>
      <c r="K48" s="2282"/>
      <c r="L48" s="2282"/>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c r="AS48" s="2282"/>
      <c r="AT48" s="2282"/>
      <c r="AU48" s="2282"/>
      <c r="AV48" s="2282"/>
      <c r="AW48" s="2282"/>
      <c r="AX48" s="2282"/>
      <c r="AY48" s="2282"/>
      <c r="AZ48" s="2282"/>
      <c r="BA48" s="2282"/>
      <c r="BB48" s="2282"/>
      <c r="BC48" s="2282"/>
      <c r="BD48" s="2282"/>
      <c r="BE48" s="2282"/>
      <c r="BF48" s="2282"/>
      <c r="BG48" s="2282"/>
      <c r="BH48" s="2282"/>
      <c r="BI48" s="2282"/>
      <c r="BJ48" s="2282"/>
      <c r="BK48" s="2282"/>
      <c r="BL48" s="2282"/>
      <c r="BM48" s="2282"/>
      <c r="BN48" s="2282"/>
      <c r="BO48" s="2282"/>
      <c r="BP48" s="2282"/>
      <c r="BQ48" s="2282"/>
      <c r="BR48" s="2282"/>
      <c r="BS48" s="2282"/>
      <c r="BT48" s="2282"/>
      <c r="BU48" s="2283"/>
      <c r="CQ48" s="798"/>
      <c r="CR48" s="798"/>
      <c r="CS48" s="798"/>
      <c r="CT48" s="798"/>
      <c r="CU48" s="798"/>
      <c r="CV48" s="798"/>
      <c r="CW48" s="798"/>
      <c r="CX48" s="798"/>
      <c r="CY48" s="798"/>
      <c r="CZ48" s="798"/>
      <c r="DA48" s="798"/>
      <c r="DB48" s="798"/>
      <c r="DC48" s="798"/>
      <c r="DD48" s="798"/>
      <c r="DE48" s="798"/>
      <c r="DF48" s="798"/>
      <c r="DG48" s="798"/>
      <c r="DH48" s="798"/>
      <c r="DI48" s="798"/>
      <c r="DJ48" s="798"/>
      <c r="DK48" s="798"/>
      <c r="DL48" s="798"/>
      <c r="DM48" s="798"/>
      <c r="DN48" s="798"/>
      <c r="DO48" s="798"/>
      <c r="DP48" s="798"/>
      <c r="DQ48" s="798"/>
      <c r="DR48" s="798"/>
      <c r="DS48" s="798"/>
      <c r="DT48" s="798"/>
      <c r="DU48" s="798"/>
      <c r="DV48" s="798"/>
      <c r="DW48" s="798"/>
      <c r="DX48" s="798"/>
      <c r="DY48" s="798"/>
      <c r="DZ48" s="798"/>
      <c r="EA48" s="798"/>
      <c r="EB48" s="798"/>
      <c r="EC48" s="798"/>
      <c r="ED48" s="798"/>
      <c r="EE48" s="798"/>
      <c r="EF48" s="798"/>
      <c r="EG48" s="798"/>
      <c r="EH48" s="798"/>
      <c r="EI48" s="798"/>
      <c r="EJ48" s="798"/>
      <c r="EK48" s="798"/>
      <c r="EL48" s="798"/>
      <c r="EM48" s="798"/>
      <c r="EN48" s="798"/>
      <c r="EO48" s="798"/>
      <c r="EP48" s="798"/>
      <c r="EQ48" s="798"/>
      <c r="ER48" s="798"/>
      <c r="ES48" s="798"/>
      <c r="ET48" s="798"/>
    </row>
    <row r="49" spans="3:150" s="791" customFormat="1" ht="9" customHeight="1">
      <c r="C49" s="2281"/>
      <c r="D49" s="2282"/>
      <c r="E49" s="2282"/>
      <c r="F49" s="2282"/>
      <c r="G49" s="2282"/>
      <c r="H49" s="2282"/>
      <c r="I49" s="2282"/>
      <c r="J49" s="2282"/>
      <c r="K49" s="2282"/>
      <c r="L49" s="2282"/>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2"/>
      <c r="BC49" s="2282"/>
      <c r="BD49" s="2282"/>
      <c r="BE49" s="2282"/>
      <c r="BF49" s="2282"/>
      <c r="BG49" s="2282"/>
      <c r="BH49" s="2282"/>
      <c r="BI49" s="2282"/>
      <c r="BJ49" s="2282"/>
      <c r="BK49" s="2282"/>
      <c r="BL49" s="2282"/>
      <c r="BM49" s="2282"/>
      <c r="BN49" s="2282"/>
      <c r="BO49" s="2282"/>
      <c r="BP49" s="2282"/>
      <c r="BQ49" s="2282"/>
      <c r="BR49" s="2282"/>
      <c r="BS49" s="2282"/>
      <c r="BT49" s="2282"/>
      <c r="BU49" s="2283"/>
      <c r="CQ49" s="798"/>
      <c r="CR49" s="798"/>
      <c r="CS49" s="798"/>
      <c r="CT49" s="798"/>
      <c r="CU49" s="798"/>
      <c r="CV49" s="798"/>
      <c r="CW49" s="798"/>
      <c r="CX49" s="798"/>
      <c r="CY49" s="798"/>
      <c r="CZ49" s="798"/>
      <c r="DA49" s="798"/>
      <c r="DB49" s="798"/>
      <c r="DC49" s="798"/>
      <c r="DD49" s="798"/>
      <c r="DE49" s="798"/>
      <c r="DF49" s="798"/>
      <c r="DG49" s="798"/>
      <c r="DH49" s="798"/>
      <c r="DI49" s="798"/>
      <c r="DJ49" s="798"/>
      <c r="DK49" s="798"/>
      <c r="DL49" s="798"/>
      <c r="DM49" s="798"/>
      <c r="DN49" s="798"/>
      <c r="DO49" s="798"/>
      <c r="DP49" s="798"/>
      <c r="DQ49" s="798"/>
      <c r="DR49" s="798"/>
      <c r="DS49" s="798"/>
      <c r="DT49" s="798"/>
      <c r="DU49" s="798"/>
      <c r="DV49" s="798"/>
      <c r="DW49" s="798"/>
      <c r="DX49" s="798"/>
      <c r="DY49" s="798"/>
      <c r="DZ49" s="798"/>
      <c r="EA49" s="798"/>
      <c r="EB49" s="798"/>
      <c r="EC49" s="798"/>
      <c r="ED49" s="798"/>
      <c r="EE49" s="798"/>
      <c r="EF49" s="798"/>
      <c r="EG49" s="798"/>
      <c r="EH49" s="798"/>
      <c r="EI49" s="798"/>
      <c r="EJ49" s="798"/>
      <c r="EK49" s="798"/>
      <c r="EL49" s="798"/>
      <c r="EM49" s="798"/>
      <c r="EN49" s="798"/>
      <c r="EO49" s="798"/>
      <c r="EP49" s="798"/>
      <c r="EQ49" s="798"/>
      <c r="ER49" s="798"/>
      <c r="ES49" s="798"/>
      <c r="ET49" s="798"/>
    </row>
    <row r="50" spans="3:150" s="791" customFormat="1" ht="9" customHeight="1">
      <c r="C50" s="2281"/>
      <c r="D50" s="2282"/>
      <c r="E50" s="2282"/>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2"/>
      <c r="BC50" s="2282"/>
      <c r="BD50" s="2282"/>
      <c r="BE50" s="2282"/>
      <c r="BF50" s="2282"/>
      <c r="BG50" s="2282"/>
      <c r="BH50" s="2282"/>
      <c r="BI50" s="2282"/>
      <c r="BJ50" s="2282"/>
      <c r="BK50" s="2282"/>
      <c r="BL50" s="2282"/>
      <c r="BM50" s="2282"/>
      <c r="BN50" s="2282"/>
      <c r="BO50" s="2282"/>
      <c r="BP50" s="2282"/>
      <c r="BQ50" s="2282"/>
      <c r="BR50" s="2282"/>
      <c r="BS50" s="2282"/>
      <c r="BT50" s="2282"/>
      <c r="BU50" s="2283"/>
      <c r="CQ50" s="798"/>
      <c r="CR50" s="798"/>
      <c r="CS50" s="798"/>
      <c r="CT50" s="798"/>
      <c r="CU50" s="798"/>
      <c r="CV50" s="798"/>
      <c r="CW50" s="798"/>
      <c r="CX50" s="798"/>
      <c r="CY50" s="798"/>
      <c r="CZ50" s="798"/>
      <c r="DA50" s="798"/>
      <c r="DB50" s="798"/>
      <c r="DC50" s="798"/>
      <c r="DD50" s="798"/>
      <c r="DE50" s="798"/>
      <c r="DF50" s="798"/>
      <c r="DG50" s="798"/>
      <c r="DH50" s="798"/>
      <c r="DI50" s="798"/>
      <c r="DJ50" s="798"/>
      <c r="DK50" s="798"/>
      <c r="DL50" s="798"/>
      <c r="DM50" s="798"/>
      <c r="DN50" s="798"/>
      <c r="DO50" s="798"/>
      <c r="DP50" s="798"/>
      <c r="DQ50" s="798"/>
      <c r="DR50" s="798"/>
      <c r="DS50" s="798"/>
      <c r="DT50" s="798"/>
      <c r="DU50" s="798"/>
      <c r="DV50" s="798"/>
      <c r="DW50" s="798"/>
      <c r="DX50" s="798"/>
      <c r="DY50" s="798"/>
      <c r="DZ50" s="798"/>
      <c r="EA50" s="798"/>
      <c r="EB50" s="798"/>
      <c r="EC50" s="798"/>
      <c r="ED50" s="798"/>
      <c r="EE50" s="798"/>
      <c r="EF50" s="798"/>
      <c r="EG50" s="798"/>
      <c r="EH50" s="798"/>
      <c r="EI50" s="798"/>
      <c r="EJ50" s="798"/>
      <c r="EK50" s="798"/>
      <c r="EL50" s="798"/>
      <c r="EM50" s="798"/>
      <c r="EN50" s="798"/>
      <c r="EO50" s="798"/>
      <c r="EP50" s="798"/>
      <c r="EQ50" s="798"/>
      <c r="ER50" s="798"/>
      <c r="ES50" s="798"/>
      <c r="ET50" s="798"/>
    </row>
    <row r="51" spans="3:150" s="791" customFormat="1" ht="9" customHeight="1">
      <c r="C51" s="2281"/>
      <c r="D51" s="228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c r="AS51" s="2282"/>
      <c r="AT51" s="2282"/>
      <c r="AU51" s="2282"/>
      <c r="AV51" s="2282"/>
      <c r="AW51" s="2282"/>
      <c r="AX51" s="2282"/>
      <c r="AY51" s="2282"/>
      <c r="AZ51" s="2282"/>
      <c r="BA51" s="2282"/>
      <c r="BB51" s="2282"/>
      <c r="BC51" s="2282"/>
      <c r="BD51" s="2282"/>
      <c r="BE51" s="2282"/>
      <c r="BF51" s="2282"/>
      <c r="BG51" s="2282"/>
      <c r="BH51" s="2282"/>
      <c r="BI51" s="2282"/>
      <c r="BJ51" s="2282"/>
      <c r="BK51" s="2282"/>
      <c r="BL51" s="2282"/>
      <c r="BM51" s="2282"/>
      <c r="BN51" s="2282"/>
      <c r="BO51" s="2282"/>
      <c r="BP51" s="2282"/>
      <c r="BQ51" s="2282"/>
      <c r="BR51" s="2282"/>
      <c r="BS51" s="2282"/>
      <c r="BT51" s="2282"/>
      <c r="BU51" s="2283"/>
      <c r="CQ51" s="798"/>
      <c r="CR51" s="798"/>
      <c r="CS51" s="798"/>
      <c r="CT51" s="798"/>
      <c r="CU51" s="798"/>
      <c r="CV51" s="798"/>
      <c r="CW51" s="798"/>
      <c r="CX51" s="798"/>
      <c r="CY51" s="798"/>
      <c r="CZ51" s="798"/>
      <c r="DA51" s="798"/>
      <c r="DB51" s="798"/>
      <c r="DC51" s="798"/>
      <c r="DD51" s="798"/>
      <c r="DE51" s="798"/>
      <c r="DF51" s="798"/>
      <c r="DG51" s="798"/>
      <c r="DH51" s="798"/>
      <c r="DI51" s="798"/>
      <c r="DJ51" s="798"/>
      <c r="DK51" s="798"/>
      <c r="DL51" s="798"/>
      <c r="DM51" s="798"/>
      <c r="DN51" s="798"/>
      <c r="DO51" s="798"/>
      <c r="DP51" s="798"/>
      <c r="DQ51" s="798"/>
      <c r="DR51" s="798"/>
      <c r="DS51" s="798"/>
      <c r="DT51" s="798"/>
      <c r="DU51" s="798"/>
      <c r="DV51" s="798"/>
      <c r="DW51" s="798"/>
      <c r="DX51" s="798"/>
      <c r="DY51" s="798"/>
      <c r="DZ51" s="798"/>
      <c r="EA51" s="798"/>
      <c r="EB51" s="798"/>
      <c r="EC51" s="798"/>
      <c r="ED51" s="798"/>
      <c r="EE51" s="798"/>
      <c r="EF51" s="798"/>
      <c r="EG51" s="798"/>
      <c r="EH51" s="798"/>
      <c r="EI51" s="798"/>
      <c r="EJ51" s="798"/>
      <c r="EK51" s="798"/>
      <c r="EL51" s="798"/>
      <c r="EM51" s="798"/>
      <c r="EN51" s="798"/>
      <c r="EO51" s="798"/>
      <c r="EP51" s="798"/>
      <c r="EQ51" s="798"/>
      <c r="ER51" s="798"/>
      <c r="ES51" s="798"/>
      <c r="ET51" s="798"/>
    </row>
    <row r="52" spans="3:150" s="791" customFormat="1" ht="9" customHeight="1">
      <c r="C52" s="2281"/>
      <c r="D52" s="2282"/>
      <c r="E52" s="2282"/>
      <c r="F52" s="2282"/>
      <c r="G52" s="2282"/>
      <c r="H52" s="2282"/>
      <c r="I52" s="2282"/>
      <c r="J52" s="2282"/>
      <c r="K52" s="2282"/>
      <c r="L52" s="2282"/>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c r="AS52" s="2282"/>
      <c r="AT52" s="2282"/>
      <c r="AU52" s="2282"/>
      <c r="AV52" s="2282"/>
      <c r="AW52" s="2282"/>
      <c r="AX52" s="2282"/>
      <c r="AY52" s="2282"/>
      <c r="AZ52" s="2282"/>
      <c r="BA52" s="2282"/>
      <c r="BB52" s="2282"/>
      <c r="BC52" s="2282"/>
      <c r="BD52" s="2282"/>
      <c r="BE52" s="2282"/>
      <c r="BF52" s="2282"/>
      <c r="BG52" s="2282"/>
      <c r="BH52" s="2282"/>
      <c r="BI52" s="2282"/>
      <c r="BJ52" s="2282"/>
      <c r="BK52" s="2282"/>
      <c r="BL52" s="2282"/>
      <c r="BM52" s="2282"/>
      <c r="BN52" s="2282"/>
      <c r="BO52" s="2282"/>
      <c r="BP52" s="2282"/>
      <c r="BQ52" s="2282"/>
      <c r="BR52" s="2282"/>
      <c r="BS52" s="2282"/>
      <c r="BT52" s="2282"/>
      <c r="BU52" s="2283"/>
      <c r="CQ52" s="798"/>
      <c r="CR52" s="798"/>
      <c r="CS52" s="798"/>
      <c r="CT52" s="798"/>
      <c r="CU52" s="798"/>
      <c r="CV52" s="798"/>
      <c r="CW52" s="798"/>
      <c r="CX52" s="798"/>
      <c r="CY52" s="798"/>
      <c r="CZ52" s="798"/>
      <c r="DA52" s="798"/>
      <c r="DB52" s="798"/>
      <c r="DC52" s="798"/>
      <c r="DD52" s="798"/>
      <c r="DE52" s="798"/>
      <c r="DF52" s="798"/>
      <c r="DG52" s="798"/>
      <c r="DH52" s="798"/>
      <c r="DI52" s="798"/>
      <c r="DJ52" s="798"/>
      <c r="DK52" s="798"/>
      <c r="DL52" s="798"/>
      <c r="DM52" s="798"/>
      <c r="DN52" s="798"/>
      <c r="DO52" s="798"/>
      <c r="DP52" s="798"/>
      <c r="DQ52" s="798"/>
      <c r="DR52" s="798"/>
      <c r="DS52" s="798"/>
      <c r="DT52" s="798"/>
      <c r="DU52" s="798"/>
      <c r="DV52" s="798"/>
      <c r="DW52" s="798"/>
      <c r="DX52" s="798"/>
      <c r="DY52" s="798"/>
      <c r="DZ52" s="798"/>
      <c r="EA52" s="798"/>
      <c r="EB52" s="798"/>
      <c r="EC52" s="798"/>
      <c r="ED52" s="798"/>
      <c r="EE52" s="798"/>
      <c r="EF52" s="798"/>
      <c r="EG52" s="798"/>
      <c r="EH52" s="798"/>
      <c r="EI52" s="798"/>
      <c r="EJ52" s="798"/>
      <c r="EK52" s="798"/>
      <c r="EL52" s="798"/>
      <c r="EM52" s="798"/>
      <c r="EN52" s="798"/>
      <c r="EO52" s="798"/>
      <c r="EP52" s="798"/>
      <c r="EQ52" s="798"/>
      <c r="ER52" s="798"/>
      <c r="ES52" s="798"/>
      <c r="ET52" s="798"/>
    </row>
    <row r="53" spans="3:150" s="791" customFormat="1" ht="9" customHeight="1">
      <c r="C53" s="2281"/>
      <c r="D53" s="2282"/>
      <c r="E53" s="2282"/>
      <c r="F53" s="2282"/>
      <c r="G53" s="2282"/>
      <c r="H53" s="2282"/>
      <c r="I53" s="2282"/>
      <c r="J53" s="2282"/>
      <c r="K53" s="2282"/>
      <c r="L53" s="2282"/>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c r="AS53" s="2282"/>
      <c r="AT53" s="2282"/>
      <c r="AU53" s="2282"/>
      <c r="AV53" s="2282"/>
      <c r="AW53" s="2282"/>
      <c r="AX53" s="2282"/>
      <c r="AY53" s="2282"/>
      <c r="AZ53" s="2282"/>
      <c r="BA53" s="2282"/>
      <c r="BB53" s="2282"/>
      <c r="BC53" s="2282"/>
      <c r="BD53" s="2282"/>
      <c r="BE53" s="2282"/>
      <c r="BF53" s="2282"/>
      <c r="BG53" s="2282"/>
      <c r="BH53" s="2282"/>
      <c r="BI53" s="2282"/>
      <c r="BJ53" s="2282"/>
      <c r="BK53" s="2282"/>
      <c r="BL53" s="2282"/>
      <c r="BM53" s="2282"/>
      <c r="BN53" s="2282"/>
      <c r="BO53" s="2282"/>
      <c r="BP53" s="2282"/>
      <c r="BQ53" s="2282"/>
      <c r="BR53" s="2282"/>
      <c r="BS53" s="2282"/>
      <c r="BT53" s="2282"/>
      <c r="BU53" s="2283"/>
      <c r="CQ53" s="798"/>
      <c r="CR53" s="798"/>
      <c r="CT53" s="798"/>
      <c r="CU53" s="798"/>
      <c r="CV53" s="798"/>
      <c r="CW53" s="798"/>
      <c r="CX53" s="798"/>
      <c r="CY53" s="798"/>
      <c r="CZ53" s="798"/>
      <c r="DA53" s="798"/>
      <c r="DB53" s="798"/>
      <c r="DC53" s="798"/>
      <c r="DD53" s="798"/>
      <c r="DE53" s="798"/>
      <c r="DF53" s="798"/>
      <c r="DG53" s="798"/>
      <c r="DH53" s="798"/>
      <c r="DI53" s="798"/>
      <c r="DJ53" s="798"/>
      <c r="DK53" s="798"/>
      <c r="DL53" s="798"/>
      <c r="DM53" s="798"/>
      <c r="DN53" s="798"/>
      <c r="DO53" s="798"/>
      <c r="DP53" s="798"/>
      <c r="DQ53" s="798"/>
      <c r="DR53" s="798"/>
      <c r="DS53" s="798"/>
      <c r="DT53" s="798"/>
      <c r="DU53" s="798"/>
      <c r="DV53" s="798"/>
      <c r="DW53" s="798"/>
      <c r="DX53" s="798"/>
      <c r="DY53" s="798"/>
      <c r="DZ53" s="798"/>
      <c r="EA53" s="798"/>
      <c r="EB53" s="798"/>
      <c r="EC53" s="798"/>
      <c r="ED53" s="798"/>
      <c r="EE53" s="798"/>
      <c r="EF53" s="798"/>
      <c r="EG53" s="798"/>
      <c r="EH53" s="798"/>
      <c r="EI53" s="798"/>
      <c r="EJ53" s="798"/>
      <c r="EK53" s="798"/>
      <c r="EL53" s="798"/>
      <c r="EM53" s="798"/>
      <c r="EN53" s="798"/>
      <c r="EO53" s="798"/>
      <c r="EP53" s="798"/>
      <c r="EQ53" s="798"/>
      <c r="ER53" s="798"/>
      <c r="ES53" s="798"/>
      <c r="ET53" s="798"/>
    </row>
    <row r="54" spans="3:150" s="791" customFormat="1" ht="9" customHeight="1">
      <c r="C54" s="2281"/>
      <c r="D54" s="2282"/>
      <c r="E54" s="2282"/>
      <c r="F54" s="2282"/>
      <c r="G54" s="2282"/>
      <c r="H54" s="2282"/>
      <c r="I54" s="2282"/>
      <c r="J54" s="2282"/>
      <c r="K54" s="2282"/>
      <c r="L54" s="2282"/>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c r="AS54" s="2282"/>
      <c r="AT54" s="2282"/>
      <c r="AU54" s="2282"/>
      <c r="AV54" s="2282"/>
      <c r="AW54" s="2282"/>
      <c r="AX54" s="2282"/>
      <c r="AY54" s="2282"/>
      <c r="AZ54" s="2282"/>
      <c r="BA54" s="2282"/>
      <c r="BB54" s="2282"/>
      <c r="BC54" s="2282"/>
      <c r="BD54" s="2282"/>
      <c r="BE54" s="2282"/>
      <c r="BF54" s="2282"/>
      <c r="BG54" s="2282"/>
      <c r="BH54" s="2282"/>
      <c r="BI54" s="2282"/>
      <c r="BJ54" s="2282"/>
      <c r="BK54" s="2282"/>
      <c r="BL54" s="2282"/>
      <c r="BM54" s="2282"/>
      <c r="BN54" s="2282"/>
      <c r="BO54" s="2282"/>
      <c r="BP54" s="2282"/>
      <c r="BQ54" s="2282"/>
      <c r="BR54" s="2282"/>
      <c r="BS54" s="2282"/>
      <c r="BT54" s="2282"/>
      <c r="BU54" s="2283"/>
      <c r="CQ54" s="798"/>
      <c r="CR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c r="DP54" s="798"/>
      <c r="DQ54" s="798"/>
      <c r="DR54" s="798"/>
      <c r="DS54" s="798"/>
      <c r="DT54" s="798"/>
      <c r="DU54" s="798"/>
      <c r="DV54" s="798"/>
      <c r="DW54" s="798"/>
      <c r="DX54" s="798"/>
      <c r="DY54" s="798"/>
      <c r="DZ54" s="798"/>
      <c r="EA54" s="798"/>
      <c r="EB54" s="798"/>
      <c r="EC54" s="798"/>
      <c r="ED54" s="798"/>
      <c r="EE54" s="798"/>
      <c r="EF54" s="798"/>
      <c r="EG54" s="798"/>
      <c r="EH54" s="798"/>
      <c r="EI54" s="798"/>
      <c r="EJ54" s="798"/>
      <c r="EK54" s="798"/>
      <c r="EL54" s="798"/>
      <c r="EM54" s="798"/>
      <c r="EN54" s="798"/>
      <c r="EO54" s="798"/>
      <c r="EP54" s="798"/>
      <c r="EQ54" s="798"/>
      <c r="ER54" s="798"/>
      <c r="ES54" s="798"/>
      <c r="ET54" s="798"/>
    </row>
    <row r="55" spans="3:150" s="791" customFormat="1" ht="24" customHeight="1">
      <c r="C55" s="2281"/>
      <c r="D55" s="2282"/>
      <c r="E55" s="2282"/>
      <c r="F55" s="2282"/>
      <c r="G55" s="2282"/>
      <c r="H55" s="2282"/>
      <c r="I55" s="2282"/>
      <c r="J55" s="2282"/>
      <c r="K55" s="2282"/>
      <c r="L55" s="2282"/>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c r="AS55" s="2282"/>
      <c r="AT55" s="2282"/>
      <c r="AU55" s="2282"/>
      <c r="AV55" s="2282"/>
      <c r="AW55" s="2282"/>
      <c r="AX55" s="2282"/>
      <c r="AY55" s="2282"/>
      <c r="AZ55" s="2282"/>
      <c r="BA55" s="2282"/>
      <c r="BB55" s="2282"/>
      <c r="BC55" s="2282"/>
      <c r="BD55" s="2282"/>
      <c r="BE55" s="2282"/>
      <c r="BF55" s="2282"/>
      <c r="BG55" s="2282"/>
      <c r="BH55" s="2282"/>
      <c r="BI55" s="2282"/>
      <c r="BJ55" s="2282"/>
      <c r="BK55" s="2282"/>
      <c r="BL55" s="2282"/>
      <c r="BM55" s="2282"/>
      <c r="BN55" s="2282"/>
      <c r="BO55" s="2282"/>
      <c r="BP55" s="2282"/>
      <c r="BQ55" s="2282"/>
      <c r="BR55" s="2282"/>
      <c r="BS55" s="2282"/>
      <c r="BT55" s="2282"/>
      <c r="BU55" s="2283"/>
      <c r="CQ55" s="798"/>
      <c r="CR55" s="798"/>
      <c r="CT55" s="798"/>
      <c r="CV55" s="798"/>
      <c r="CX55" s="798"/>
      <c r="CY55" s="798"/>
      <c r="CZ55" s="798"/>
      <c r="DA55" s="798"/>
      <c r="DB55" s="798"/>
      <c r="DD55" s="798"/>
      <c r="DE55" s="798"/>
      <c r="DF55" s="798"/>
      <c r="DG55" s="798"/>
      <c r="DH55" s="798"/>
      <c r="DI55" s="798"/>
      <c r="DJ55" s="798"/>
      <c r="DK55" s="798"/>
      <c r="DL55" s="798"/>
      <c r="DM55" s="798"/>
      <c r="DN55" s="798"/>
      <c r="DO55" s="798"/>
      <c r="DP55" s="798"/>
      <c r="DQ55" s="798"/>
      <c r="DR55" s="798"/>
      <c r="DS55" s="798"/>
      <c r="DT55" s="798"/>
      <c r="DU55" s="798"/>
      <c r="DV55" s="798"/>
      <c r="DW55" s="798"/>
      <c r="DX55" s="798"/>
      <c r="DY55" s="798"/>
      <c r="DZ55" s="798"/>
      <c r="EA55" s="798"/>
      <c r="EB55" s="798"/>
      <c r="EC55" s="798"/>
      <c r="ED55" s="798"/>
      <c r="EE55" s="798"/>
      <c r="EF55" s="798"/>
      <c r="EG55" s="798"/>
      <c r="EH55" s="798"/>
      <c r="EI55" s="798"/>
      <c r="EJ55" s="798"/>
      <c r="EK55" s="798"/>
      <c r="EL55" s="798"/>
      <c r="EM55" s="798"/>
      <c r="EN55" s="798"/>
      <c r="EO55" s="798"/>
      <c r="EP55" s="798"/>
      <c r="EQ55" s="798"/>
      <c r="ER55" s="798"/>
      <c r="ES55" s="798"/>
      <c r="ET55" s="798"/>
    </row>
    <row r="56" spans="3:150" s="791" customFormat="1" ht="13.9" customHeight="1">
      <c r="C56" s="2281"/>
      <c r="D56" s="2282"/>
      <c r="E56" s="2282"/>
      <c r="F56" s="2282"/>
      <c r="G56" s="2282"/>
      <c r="H56" s="2282"/>
      <c r="I56" s="2282"/>
      <c r="J56" s="2282"/>
      <c r="K56" s="2282"/>
      <c r="L56" s="22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c r="AS56" s="2282"/>
      <c r="AT56" s="2282"/>
      <c r="AU56" s="2282"/>
      <c r="AV56" s="2282"/>
      <c r="AW56" s="2282"/>
      <c r="AX56" s="2282"/>
      <c r="AY56" s="2282"/>
      <c r="AZ56" s="2282"/>
      <c r="BA56" s="2282"/>
      <c r="BB56" s="2282"/>
      <c r="BC56" s="2282"/>
      <c r="BD56" s="2282"/>
      <c r="BE56" s="2282"/>
      <c r="BF56" s="2282"/>
      <c r="BG56" s="2282"/>
      <c r="BH56" s="2282"/>
      <c r="BI56" s="2282"/>
      <c r="BJ56" s="2282"/>
      <c r="BK56" s="2282"/>
      <c r="BL56" s="2282"/>
      <c r="BM56" s="2282"/>
      <c r="BN56" s="2282"/>
      <c r="BO56" s="2282"/>
      <c r="BP56" s="2282"/>
      <c r="BQ56" s="2282"/>
      <c r="BR56" s="2282"/>
      <c r="BS56" s="2282"/>
      <c r="BT56" s="2282"/>
      <c r="BU56" s="2283"/>
      <c r="CM56" s="792"/>
      <c r="CN56" s="792"/>
      <c r="CO56" s="792"/>
      <c r="CP56" s="792"/>
      <c r="CQ56" s="798"/>
      <c r="CR56" s="798"/>
      <c r="CT56" s="798"/>
      <c r="CV56" s="798"/>
      <c r="CX56" s="798"/>
      <c r="CY56" s="798"/>
      <c r="CZ56" s="798"/>
      <c r="DA56" s="798"/>
      <c r="DB56" s="798"/>
      <c r="DD56" s="798"/>
      <c r="DE56" s="798"/>
      <c r="DF56" s="798"/>
      <c r="DG56" s="798"/>
      <c r="DH56" s="798"/>
      <c r="DI56" s="798"/>
      <c r="DJ56" s="798"/>
      <c r="DK56" s="798"/>
      <c r="DL56" s="798"/>
      <c r="DM56" s="798"/>
      <c r="DN56" s="798"/>
      <c r="DO56" s="798"/>
      <c r="DP56" s="798"/>
      <c r="DQ56" s="798"/>
      <c r="DR56" s="798"/>
      <c r="DS56" s="798"/>
      <c r="DT56" s="798"/>
      <c r="DU56" s="798"/>
      <c r="DV56" s="798"/>
      <c r="DW56" s="798"/>
      <c r="DX56" s="798"/>
      <c r="DY56" s="798"/>
      <c r="DZ56" s="798"/>
      <c r="EA56" s="798"/>
      <c r="EB56" s="798"/>
      <c r="EC56" s="798"/>
      <c r="ED56" s="798"/>
      <c r="EE56" s="798"/>
      <c r="EF56" s="798"/>
      <c r="EG56" s="798"/>
      <c r="EH56" s="798"/>
      <c r="EI56" s="798"/>
      <c r="EJ56" s="798"/>
      <c r="EK56" s="798"/>
      <c r="EL56" s="798"/>
      <c r="EM56" s="798"/>
      <c r="EN56" s="798"/>
      <c r="EO56" s="798"/>
      <c r="EP56" s="798"/>
      <c r="EQ56" s="798"/>
      <c r="ER56" s="798"/>
      <c r="ES56" s="798"/>
      <c r="ET56" s="798"/>
    </row>
    <row r="57" spans="3:150" s="791" customFormat="1" ht="13.9" customHeight="1">
      <c r="C57" s="2281"/>
      <c r="D57" s="2282"/>
      <c r="E57" s="2282"/>
      <c r="F57" s="2282"/>
      <c r="G57" s="2282"/>
      <c r="H57" s="2282"/>
      <c r="I57" s="2282"/>
      <c r="J57" s="2282"/>
      <c r="K57" s="2282"/>
      <c r="L57" s="2282"/>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c r="AS57" s="2282"/>
      <c r="AT57" s="2282"/>
      <c r="AU57" s="2282"/>
      <c r="AV57" s="2282"/>
      <c r="AW57" s="2282"/>
      <c r="AX57" s="2282"/>
      <c r="AY57" s="2282"/>
      <c r="AZ57" s="2282"/>
      <c r="BA57" s="2282"/>
      <c r="BB57" s="2282"/>
      <c r="BC57" s="2282"/>
      <c r="BD57" s="2282"/>
      <c r="BE57" s="2282"/>
      <c r="BF57" s="2282"/>
      <c r="BG57" s="2282"/>
      <c r="BH57" s="2282"/>
      <c r="BI57" s="2282"/>
      <c r="BJ57" s="2282"/>
      <c r="BK57" s="2282"/>
      <c r="BL57" s="2282"/>
      <c r="BM57" s="2282"/>
      <c r="BN57" s="2282"/>
      <c r="BO57" s="2282"/>
      <c r="BP57" s="2282"/>
      <c r="BQ57" s="2282"/>
      <c r="BR57" s="2282"/>
      <c r="BS57" s="2282"/>
      <c r="BT57" s="2282"/>
      <c r="BU57" s="2283"/>
      <c r="CM57" s="792"/>
      <c r="CN57" s="792"/>
      <c r="CO57" s="792"/>
      <c r="CP57" s="792"/>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c r="DX57" s="798"/>
      <c r="DY57" s="798"/>
      <c r="DZ57" s="798"/>
      <c r="EA57" s="798"/>
      <c r="EB57" s="798"/>
      <c r="EC57" s="798"/>
      <c r="ED57" s="798"/>
      <c r="EE57" s="798"/>
      <c r="EF57" s="798"/>
      <c r="EG57" s="798"/>
      <c r="EH57" s="798"/>
      <c r="EI57" s="798"/>
      <c r="EJ57" s="798"/>
      <c r="EK57" s="798"/>
      <c r="EL57" s="798"/>
      <c r="EM57" s="798"/>
      <c r="EN57" s="798"/>
      <c r="EO57" s="798"/>
      <c r="EP57" s="798"/>
      <c r="EQ57" s="798"/>
      <c r="ER57" s="798"/>
      <c r="ES57" s="798"/>
      <c r="ET57" s="798"/>
    </row>
    <row r="58" spans="3:150" s="791" customFormat="1" ht="13.9" customHeight="1">
      <c r="C58" s="2281"/>
      <c r="D58" s="2282"/>
      <c r="E58" s="2282"/>
      <c r="F58" s="2282"/>
      <c r="G58" s="2282"/>
      <c r="H58" s="2282"/>
      <c r="I58" s="2282"/>
      <c r="J58" s="2282"/>
      <c r="K58" s="2282"/>
      <c r="L58" s="2282"/>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c r="AS58" s="2282"/>
      <c r="AT58" s="2282"/>
      <c r="AU58" s="2282"/>
      <c r="AV58" s="2282"/>
      <c r="AW58" s="2282"/>
      <c r="AX58" s="2282"/>
      <c r="AY58" s="2282"/>
      <c r="AZ58" s="2282"/>
      <c r="BA58" s="2282"/>
      <c r="BB58" s="2282"/>
      <c r="BC58" s="2282"/>
      <c r="BD58" s="2282"/>
      <c r="BE58" s="2282"/>
      <c r="BF58" s="2282"/>
      <c r="BG58" s="2282"/>
      <c r="BH58" s="2282"/>
      <c r="BI58" s="2282"/>
      <c r="BJ58" s="2282"/>
      <c r="BK58" s="2282"/>
      <c r="BL58" s="2282"/>
      <c r="BM58" s="2282"/>
      <c r="BN58" s="2282"/>
      <c r="BO58" s="2282"/>
      <c r="BP58" s="2282"/>
      <c r="BQ58" s="2282"/>
      <c r="BR58" s="2282"/>
      <c r="BS58" s="2282"/>
      <c r="BT58" s="2282"/>
      <c r="BU58" s="2283"/>
      <c r="CQ58" s="798"/>
      <c r="CR58" s="798"/>
      <c r="CS58" s="798"/>
      <c r="CT58" s="798"/>
      <c r="CU58" s="798"/>
      <c r="CV58" s="798"/>
      <c r="CW58" s="798"/>
      <c r="CX58" s="798"/>
      <c r="CY58" s="798"/>
      <c r="CZ58" s="798"/>
      <c r="DA58" s="798"/>
      <c r="DB58" s="798"/>
      <c r="DC58" s="798"/>
      <c r="DD58" s="798"/>
      <c r="DE58" s="798"/>
      <c r="DF58" s="798"/>
      <c r="DG58" s="798"/>
      <c r="DH58" s="798"/>
      <c r="DI58" s="798"/>
      <c r="DJ58" s="798"/>
      <c r="DK58" s="798"/>
      <c r="DL58" s="798"/>
      <c r="DM58" s="798"/>
      <c r="DN58" s="798"/>
      <c r="DO58" s="798"/>
      <c r="DP58" s="798"/>
      <c r="DQ58" s="798"/>
      <c r="DR58" s="798"/>
      <c r="DS58" s="798"/>
      <c r="DT58" s="798"/>
      <c r="DU58" s="798"/>
      <c r="DV58" s="798"/>
      <c r="DW58" s="798"/>
      <c r="DX58" s="798"/>
      <c r="DY58" s="798"/>
      <c r="DZ58" s="798"/>
      <c r="EA58" s="798"/>
      <c r="EB58" s="798"/>
      <c r="EC58" s="798"/>
      <c r="ED58" s="798"/>
      <c r="EE58" s="798"/>
      <c r="EF58" s="798"/>
      <c r="EG58" s="798"/>
      <c r="EH58" s="798"/>
      <c r="EI58" s="798"/>
      <c r="EJ58" s="798"/>
      <c r="EK58" s="798"/>
      <c r="EL58" s="798"/>
      <c r="EM58" s="798"/>
      <c r="EN58" s="798"/>
      <c r="EO58" s="798"/>
      <c r="EP58" s="798"/>
      <c r="EQ58" s="798"/>
      <c r="ER58" s="798"/>
      <c r="ES58" s="798"/>
      <c r="ET58" s="798"/>
    </row>
    <row r="59" spans="3:150" s="791" customFormat="1" ht="13.9" customHeight="1">
      <c r="C59" s="2281"/>
      <c r="D59" s="2282"/>
      <c r="E59" s="2282"/>
      <c r="F59" s="2282"/>
      <c r="G59" s="2282"/>
      <c r="H59" s="2282"/>
      <c r="I59" s="2282"/>
      <c r="J59" s="2282"/>
      <c r="K59" s="2282"/>
      <c r="L59" s="22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c r="AS59" s="2282"/>
      <c r="AT59" s="2282"/>
      <c r="AU59" s="2282"/>
      <c r="AV59" s="2282"/>
      <c r="AW59" s="2282"/>
      <c r="AX59" s="2282"/>
      <c r="AY59" s="2282"/>
      <c r="AZ59" s="2282"/>
      <c r="BA59" s="2282"/>
      <c r="BB59" s="2282"/>
      <c r="BC59" s="2282"/>
      <c r="BD59" s="2282"/>
      <c r="BE59" s="2282"/>
      <c r="BF59" s="2282"/>
      <c r="BG59" s="2282"/>
      <c r="BH59" s="2282"/>
      <c r="BI59" s="2282"/>
      <c r="BJ59" s="2282"/>
      <c r="BK59" s="2282"/>
      <c r="BL59" s="2282"/>
      <c r="BM59" s="2282"/>
      <c r="BN59" s="2282"/>
      <c r="BO59" s="2282"/>
      <c r="BP59" s="2282"/>
      <c r="BQ59" s="2282"/>
      <c r="BR59" s="2282"/>
      <c r="BS59" s="2282"/>
      <c r="BT59" s="2282"/>
      <c r="BU59" s="2283"/>
      <c r="CQ59" s="798"/>
      <c r="CR59" s="798"/>
      <c r="CS59" s="798"/>
      <c r="CT59" s="798"/>
      <c r="CU59" s="798"/>
      <c r="CV59" s="798"/>
      <c r="CW59" s="798"/>
      <c r="CX59" s="798"/>
      <c r="CY59" s="798"/>
      <c r="CZ59" s="798"/>
      <c r="DA59" s="798"/>
      <c r="DB59" s="798"/>
      <c r="DC59" s="798"/>
      <c r="DD59" s="798"/>
      <c r="DE59" s="798"/>
      <c r="DF59" s="798"/>
      <c r="DG59" s="798"/>
      <c r="DH59" s="798"/>
      <c r="DI59" s="798"/>
      <c r="DJ59" s="798"/>
      <c r="DK59" s="798"/>
      <c r="DL59" s="798"/>
      <c r="DM59" s="798"/>
      <c r="DN59" s="798"/>
      <c r="DO59" s="798"/>
      <c r="DP59" s="798"/>
      <c r="DQ59" s="798"/>
      <c r="DR59" s="798"/>
      <c r="DS59" s="798"/>
      <c r="DT59" s="798"/>
      <c r="DU59" s="798"/>
      <c r="DV59" s="798"/>
      <c r="DW59" s="798"/>
      <c r="DX59" s="798"/>
      <c r="DY59" s="798"/>
      <c r="DZ59" s="798"/>
      <c r="EA59" s="798"/>
      <c r="EB59" s="798"/>
      <c r="EC59" s="798"/>
      <c r="ED59" s="798"/>
      <c r="EE59" s="798"/>
      <c r="EF59" s="798"/>
      <c r="EG59" s="798"/>
      <c r="EH59" s="798"/>
      <c r="EI59" s="798"/>
      <c r="EJ59" s="798"/>
      <c r="EK59" s="798"/>
      <c r="EL59" s="798"/>
      <c r="EM59" s="798"/>
      <c r="EN59" s="798"/>
      <c r="EO59" s="798"/>
      <c r="EP59" s="798"/>
      <c r="EQ59" s="798"/>
      <c r="ER59" s="798"/>
      <c r="ES59" s="798"/>
      <c r="ET59" s="798"/>
    </row>
    <row r="60" spans="3:150" s="791" customFormat="1" ht="13.9" customHeight="1">
      <c r="C60" s="2281"/>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c r="AS60" s="2282"/>
      <c r="AT60" s="2282"/>
      <c r="AU60" s="2282"/>
      <c r="AV60" s="2282"/>
      <c r="AW60" s="2282"/>
      <c r="AX60" s="2282"/>
      <c r="AY60" s="2282"/>
      <c r="AZ60" s="2282"/>
      <c r="BA60" s="2282"/>
      <c r="BB60" s="2282"/>
      <c r="BC60" s="2282"/>
      <c r="BD60" s="2282"/>
      <c r="BE60" s="2282"/>
      <c r="BF60" s="2282"/>
      <c r="BG60" s="2282"/>
      <c r="BH60" s="2282"/>
      <c r="BI60" s="2282"/>
      <c r="BJ60" s="2282"/>
      <c r="BK60" s="2282"/>
      <c r="BL60" s="2282"/>
      <c r="BM60" s="2282"/>
      <c r="BN60" s="2282"/>
      <c r="BO60" s="2282"/>
      <c r="BP60" s="2282"/>
      <c r="BQ60" s="2282"/>
      <c r="BR60" s="2282"/>
      <c r="BS60" s="2282"/>
      <c r="BT60" s="2282"/>
      <c r="BU60" s="2283"/>
      <c r="CQ60" s="798"/>
      <c r="CR60" s="798"/>
      <c r="CS60" s="798"/>
      <c r="CT60" s="798"/>
      <c r="CU60" s="798"/>
      <c r="CV60" s="798"/>
      <c r="CW60" s="798"/>
      <c r="CX60" s="798"/>
      <c r="CY60" s="798"/>
      <c r="CZ60" s="798"/>
      <c r="DA60" s="798"/>
      <c r="DB60" s="798"/>
      <c r="DC60" s="798"/>
      <c r="DD60" s="798"/>
      <c r="DE60" s="798"/>
      <c r="DF60" s="798"/>
      <c r="DG60" s="798"/>
      <c r="DH60" s="798"/>
      <c r="DI60" s="798"/>
      <c r="DJ60" s="798"/>
      <c r="DK60" s="798"/>
      <c r="DL60" s="798"/>
      <c r="DM60" s="798"/>
      <c r="DN60" s="798"/>
      <c r="DO60" s="798"/>
      <c r="DP60" s="798"/>
      <c r="DQ60" s="798"/>
      <c r="DR60" s="798"/>
      <c r="DS60" s="798"/>
      <c r="DT60" s="798"/>
      <c r="DU60" s="798"/>
      <c r="DV60" s="798"/>
      <c r="DW60" s="798"/>
      <c r="DX60" s="798"/>
      <c r="DY60" s="798"/>
      <c r="DZ60" s="798"/>
      <c r="EA60" s="798"/>
      <c r="EB60" s="798"/>
      <c r="EC60" s="798"/>
      <c r="ED60" s="798"/>
      <c r="EE60" s="798"/>
      <c r="EF60" s="798"/>
      <c r="EG60" s="798"/>
      <c r="EH60" s="798"/>
      <c r="EI60" s="798"/>
      <c r="EJ60" s="798"/>
      <c r="EK60" s="798"/>
      <c r="EL60" s="798"/>
      <c r="EM60" s="798"/>
      <c r="EN60" s="798"/>
      <c r="EO60" s="798"/>
      <c r="EP60" s="798"/>
      <c r="EQ60" s="798"/>
      <c r="ER60" s="798"/>
      <c r="ES60" s="798"/>
      <c r="ET60" s="798"/>
    </row>
    <row r="61" spans="3:150" s="791" customFormat="1" ht="13.9" customHeight="1">
      <c r="C61" s="2281"/>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2"/>
      <c r="AX61" s="2282"/>
      <c r="AY61" s="2282"/>
      <c r="AZ61" s="2282"/>
      <c r="BA61" s="2282"/>
      <c r="BB61" s="2282"/>
      <c r="BC61" s="2282"/>
      <c r="BD61" s="2282"/>
      <c r="BE61" s="2282"/>
      <c r="BF61" s="2282"/>
      <c r="BG61" s="2282"/>
      <c r="BH61" s="2282"/>
      <c r="BI61" s="2282"/>
      <c r="BJ61" s="2282"/>
      <c r="BK61" s="2282"/>
      <c r="BL61" s="2282"/>
      <c r="BM61" s="2282"/>
      <c r="BN61" s="2282"/>
      <c r="BO61" s="2282"/>
      <c r="BP61" s="2282"/>
      <c r="BQ61" s="2282"/>
      <c r="BR61" s="2282"/>
      <c r="BS61" s="2282"/>
      <c r="BT61" s="2282"/>
      <c r="BU61" s="2283"/>
    </row>
    <row r="62" spans="3:150" s="791" customFormat="1" ht="13.9" customHeight="1">
      <c r="C62" s="2281"/>
      <c r="D62" s="2282"/>
      <c r="E62" s="2282"/>
      <c r="F62" s="2282"/>
      <c r="G62" s="2282"/>
      <c r="H62" s="2282"/>
      <c r="I62" s="2282"/>
      <c r="J62" s="2282"/>
      <c r="K62" s="2282"/>
      <c r="L62" s="22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c r="AS62" s="2282"/>
      <c r="AT62" s="2282"/>
      <c r="AU62" s="2282"/>
      <c r="AV62" s="2282"/>
      <c r="AW62" s="2282"/>
      <c r="AX62" s="2282"/>
      <c r="AY62" s="2282"/>
      <c r="AZ62" s="2282"/>
      <c r="BA62" s="2282"/>
      <c r="BB62" s="2282"/>
      <c r="BC62" s="2282"/>
      <c r="BD62" s="2282"/>
      <c r="BE62" s="2282"/>
      <c r="BF62" s="2282"/>
      <c r="BG62" s="2282"/>
      <c r="BH62" s="2282"/>
      <c r="BI62" s="2282"/>
      <c r="BJ62" s="2282"/>
      <c r="BK62" s="2282"/>
      <c r="BL62" s="2282"/>
      <c r="BM62" s="2282"/>
      <c r="BN62" s="2282"/>
      <c r="BO62" s="2282"/>
      <c r="BP62" s="2282"/>
      <c r="BQ62" s="2282"/>
      <c r="BR62" s="2282"/>
      <c r="BS62" s="2282"/>
      <c r="BT62" s="2282"/>
      <c r="BU62" s="2283"/>
    </row>
    <row r="63" spans="3:150" s="791" customFormat="1" ht="13.9" customHeight="1">
      <c r="C63" s="2281"/>
      <c r="D63" s="2282"/>
      <c r="E63" s="2282"/>
      <c r="F63" s="2282"/>
      <c r="G63" s="2282"/>
      <c r="H63" s="2282"/>
      <c r="I63" s="2282"/>
      <c r="J63" s="2282"/>
      <c r="K63" s="2282"/>
      <c r="L63" s="22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c r="AS63" s="2282"/>
      <c r="AT63" s="2282"/>
      <c r="AU63" s="2282"/>
      <c r="AV63" s="2282"/>
      <c r="AW63" s="2282"/>
      <c r="AX63" s="2282"/>
      <c r="AY63" s="2282"/>
      <c r="AZ63" s="2282"/>
      <c r="BA63" s="2282"/>
      <c r="BB63" s="2282"/>
      <c r="BC63" s="2282"/>
      <c r="BD63" s="2282"/>
      <c r="BE63" s="2282"/>
      <c r="BF63" s="2282"/>
      <c r="BG63" s="2282"/>
      <c r="BH63" s="2282"/>
      <c r="BI63" s="2282"/>
      <c r="BJ63" s="2282"/>
      <c r="BK63" s="2282"/>
      <c r="BL63" s="2282"/>
      <c r="BM63" s="2282"/>
      <c r="BN63" s="2282"/>
      <c r="BO63" s="2282"/>
      <c r="BP63" s="2282"/>
      <c r="BQ63" s="2282"/>
      <c r="BR63" s="2282"/>
      <c r="BS63" s="2282"/>
      <c r="BT63" s="2282"/>
      <c r="BU63" s="2283"/>
    </row>
    <row r="64" spans="3:150" s="791" customFormat="1" ht="13.9" customHeight="1">
      <c r="C64" s="2281"/>
      <c r="D64" s="2282"/>
      <c r="E64" s="2282"/>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c r="AS64" s="2282"/>
      <c r="AT64" s="2282"/>
      <c r="AU64" s="2282"/>
      <c r="AV64" s="2282"/>
      <c r="AW64" s="2282"/>
      <c r="AX64" s="2282"/>
      <c r="AY64" s="2282"/>
      <c r="AZ64" s="2282"/>
      <c r="BA64" s="2282"/>
      <c r="BB64" s="2282"/>
      <c r="BC64" s="2282"/>
      <c r="BD64" s="2282"/>
      <c r="BE64" s="2282"/>
      <c r="BF64" s="2282"/>
      <c r="BG64" s="2282"/>
      <c r="BH64" s="2282"/>
      <c r="BI64" s="2282"/>
      <c r="BJ64" s="2282"/>
      <c r="BK64" s="2282"/>
      <c r="BL64" s="2282"/>
      <c r="BM64" s="2282"/>
      <c r="BN64" s="2282"/>
      <c r="BO64" s="2282"/>
      <c r="BP64" s="2282"/>
      <c r="BQ64" s="2282"/>
      <c r="BR64" s="2282"/>
      <c r="BS64" s="2282"/>
      <c r="BT64" s="2282"/>
      <c r="BU64" s="2283"/>
    </row>
    <row r="65" spans="2:74" s="791" customFormat="1" ht="13.9" customHeight="1">
      <c r="C65" s="2281"/>
      <c r="D65" s="2282"/>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c r="AS65" s="2282"/>
      <c r="AT65" s="2282"/>
      <c r="AU65" s="2282"/>
      <c r="AV65" s="2282"/>
      <c r="AW65" s="2282"/>
      <c r="AX65" s="2282"/>
      <c r="AY65" s="2282"/>
      <c r="AZ65" s="2282"/>
      <c r="BA65" s="2282"/>
      <c r="BB65" s="2282"/>
      <c r="BC65" s="2282"/>
      <c r="BD65" s="2282"/>
      <c r="BE65" s="2282"/>
      <c r="BF65" s="2282"/>
      <c r="BG65" s="2282"/>
      <c r="BH65" s="2282"/>
      <c r="BI65" s="2282"/>
      <c r="BJ65" s="2282"/>
      <c r="BK65" s="2282"/>
      <c r="BL65" s="2282"/>
      <c r="BM65" s="2282"/>
      <c r="BN65" s="2282"/>
      <c r="BO65" s="2282"/>
      <c r="BP65" s="2282"/>
      <c r="BQ65" s="2282"/>
      <c r="BR65" s="2282"/>
      <c r="BS65" s="2282"/>
      <c r="BT65" s="2282"/>
      <c r="BU65" s="2283"/>
    </row>
    <row r="66" spans="2:74" s="791" customFormat="1" ht="13.9" customHeight="1">
      <c r="C66" s="2281"/>
      <c r="D66" s="2282"/>
      <c r="E66" s="2282"/>
      <c r="F66" s="2282"/>
      <c r="G66" s="2282"/>
      <c r="H66" s="2282"/>
      <c r="I66" s="2282"/>
      <c r="J66" s="2282"/>
      <c r="K66" s="2282"/>
      <c r="L66" s="2282"/>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c r="AS66" s="2282"/>
      <c r="AT66" s="2282"/>
      <c r="AU66" s="2282"/>
      <c r="AV66" s="2282"/>
      <c r="AW66" s="2282"/>
      <c r="AX66" s="2282"/>
      <c r="AY66" s="2282"/>
      <c r="AZ66" s="2282"/>
      <c r="BA66" s="2282"/>
      <c r="BB66" s="2282"/>
      <c r="BC66" s="2282"/>
      <c r="BD66" s="2282"/>
      <c r="BE66" s="2282"/>
      <c r="BF66" s="2282"/>
      <c r="BG66" s="2282"/>
      <c r="BH66" s="2282"/>
      <c r="BI66" s="2282"/>
      <c r="BJ66" s="2282"/>
      <c r="BK66" s="2282"/>
      <c r="BL66" s="2282"/>
      <c r="BM66" s="2282"/>
      <c r="BN66" s="2282"/>
      <c r="BO66" s="2282"/>
      <c r="BP66" s="2282"/>
      <c r="BQ66" s="2282"/>
      <c r="BR66" s="2282"/>
      <c r="BS66" s="2282"/>
      <c r="BT66" s="2282"/>
      <c r="BU66" s="2283"/>
    </row>
    <row r="67" spans="2:74" s="791" customFormat="1" ht="13.9" customHeight="1">
      <c r="C67" s="2281"/>
      <c r="D67" s="2282"/>
      <c r="E67" s="2282"/>
      <c r="F67" s="2282"/>
      <c r="G67" s="2282"/>
      <c r="H67" s="2282"/>
      <c r="I67" s="2282"/>
      <c r="J67" s="2282"/>
      <c r="K67" s="2282"/>
      <c r="L67" s="22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c r="AS67" s="2282"/>
      <c r="AT67" s="2282"/>
      <c r="AU67" s="2282"/>
      <c r="AV67" s="2282"/>
      <c r="AW67" s="2282"/>
      <c r="AX67" s="2282"/>
      <c r="AY67" s="2282"/>
      <c r="AZ67" s="2282"/>
      <c r="BA67" s="2282"/>
      <c r="BB67" s="2282"/>
      <c r="BC67" s="2282"/>
      <c r="BD67" s="2282"/>
      <c r="BE67" s="2282"/>
      <c r="BF67" s="2282"/>
      <c r="BG67" s="2282"/>
      <c r="BH67" s="2282"/>
      <c r="BI67" s="2282"/>
      <c r="BJ67" s="2282"/>
      <c r="BK67" s="2282"/>
      <c r="BL67" s="2282"/>
      <c r="BM67" s="2282"/>
      <c r="BN67" s="2282"/>
      <c r="BO67" s="2282"/>
      <c r="BP67" s="2282"/>
      <c r="BQ67" s="2282"/>
      <c r="BR67" s="2282"/>
      <c r="BS67" s="2282"/>
      <c r="BT67" s="2282"/>
      <c r="BU67" s="2283"/>
    </row>
    <row r="68" spans="2:74" s="791" customFormat="1" ht="13.9" customHeight="1">
      <c r="C68" s="2281"/>
      <c r="D68" s="2282"/>
      <c r="E68" s="2282"/>
      <c r="F68" s="2282"/>
      <c r="G68" s="2282"/>
      <c r="H68" s="2282"/>
      <c r="I68" s="2282"/>
      <c r="J68" s="2282"/>
      <c r="K68" s="2282"/>
      <c r="L68" s="2282"/>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c r="AS68" s="2282"/>
      <c r="AT68" s="2282"/>
      <c r="AU68" s="2282"/>
      <c r="AV68" s="2282"/>
      <c r="AW68" s="2282"/>
      <c r="AX68" s="2282"/>
      <c r="AY68" s="2282"/>
      <c r="AZ68" s="2282"/>
      <c r="BA68" s="2282"/>
      <c r="BB68" s="2282"/>
      <c r="BC68" s="2282"/>
      <c r="BD68" s="2282"/>
      <c r="BE68" s="2282"/>
      <c r="BF68" s="2282"/>
      <c r="BG68" s="2282"/>
      <c r="BH68" s="2282"/>
      <c r="BI68" s="2282"/>
      <c r="BJ68" s="2282"/>
      <c r="BK68" s="2282"/>
      <c r="BL68" s="2282"/>
      <c r="BM68" s="2282"/>
      <c r="BN68" s="2282"/>
      <c r="BO68" s="2282"/>
      <c r="BP68" s="2282"/>
      <c r="BQ68" s="2282"/>
      <c r="BR68" s="2282"/>
      <c r="BS68" s="2282"/>
      <c r="BT68" s="2282"/>
      <c r="BU68" s="2283"/>
    </row>
    <row r="69" spans="2:74" s="791" customFormat="1" ht="13.9" customHeight="1" thickBot="1">
      <c r="C69" s="2284"/>
      <c r="D69" s="2285"/>
      <c r="E69" s="2285"/>
      <c r="F69" s="2285"/>
      <c r="G69" s="2285"/>
      <c r="H69" s="2285"/>
      <c r="I69" s="2285"/>
      <c r="J69" s="2285"/>
      <c r="K69" s="2285"/>
      <c r="L69" s="2285"/>
      <c r="M69" s="2285"/>
      <c r="N69" s="2285"/>
      <c r="O69" s="2285"/>
      <c r="P69" s="2285"/>
      <c r="Q69" s="2285"/>
      <c r="R69" s="2285"/>
      <c r="S69" s="2285"/>
      <c r="T69" s="2285"/>
      <c r="U69" s="2285"/>
      <c r="V69" s="2285"/>
      <c r="W69" s="2285"/>
      <c r="X69" s="2285"/>
      <c r="Y69" s="2285"/>
      <c r="Z69" s="2285"/>
      <c r="AA69" s="2285"/>
      <c r="AB69" s="2285"/>
      <c r="AC69" s="2285"/>
      <c r="AD69" s="2285"/>
      <c r="AE69" s="2285"/>
      <c r="AF69" s="2285"/>
      <c r="AG69" s="2285"/>
      <c r="AH69" s="2285"/>
      <c r="AI69" s="2285"/>
      <c r="AJ69" s="2285"/>
      <c r="AK69" s="2285"/>
      <c r="AL69" s="2285"/>
      <c r="AM69" s="2285"/>
      <c r="AN69" s="2285"/>
      <c r="AO69" s="2285"/>
      <c r="AP69" s="2285"/>
      <c r="AQ69" s="2285"/>
      <c r="AR69" s="2285"/>
      <c r="AS69" s="2285"/>
      <c r="AT69" s="2285"/>
      <c r="AU69" s="2285"/>
      <c r="AV69" s="2285"/>
      <c r="AW69" s="2285"/>
      <c r="AX69" s="2285"/>
      <c r="AY69" s="2285"/>
      <c r="AZ69" s="2285"/>
      <c r="BA69" s="2285"/>
      <c r="BB69" s="2285"/>
      <c r="BC69" s="2285"/>
      <c r="BD69" s="2285"/>
      <c r="BE69" s="2285"/>
      <c r="BF69" s="2285"/>
      <c r="BG69" s="2285"/>
      <c r="BH69" s="2285"/>
      <c r="BI69" s="2285"/>
      <c r="BJ69" s="2285"/>
      <c r="BK69" s="2285"/>
      <c r="BL69" s="2285"/>
      <c r="BM69" s="2285"/>
      <c r="BN69" s="2285"/>
      <c r="BO69" s="2285"/>
      <c r="BP69" s="2285"/>
      <c r="BQ69" s="2285"/>
      <c r="BR69" s="2285"/>
      <c r="BS69" s="2285"/>
      <c r="BT69" s="2285"/>
      <c r="BU69" s="2286"/>
    </row>
    <row r="70" spans="2:74" s="791" customFormat="1" ht="12" customHeight="1">
      <c r="C70" s="795"/>
      <c r="D70" s="2250" t="s">
        <v>265</v>
      </c>
      <c r="E70" s="2250"/>
      <c r="F70" s="2250"/>
      <c r="G70" s="2250"/>
      <c r="H70" s="2250"/>
      <c r="I70" s="2250"/>
      <c r="J70" s="2250"/>
      <c r="K70" s="2250"/>
      <c r="L70" s="2250"/>
      <c r="M70" s="2250"/>
      <c r="N70" s="2250"/>
      <c r="O70" s="2250"/>
      <c r="P70" s="2250"/>
      <c r="Q70" s="2250"/>
      <c r="R70" s="2250"/>
      <c r="S70" s="2250"/>
      <c r="T70" s="2250"/>
      <c r="U70" s="2250"/>
      <c r="V70" s="2250"/>
      <c r="W70" s="2250"/>
      <c r="X70" s="2250"/>
      <c r="Y70" s="2250"/>
      <c r="Z70" s="2250"/>
      <c r="AA70" s="2250"/>
      <c r="AB70" s="2250"/>
      <c r="AC70" s="2250"/>
      <c r="AD70" s="2250"/>
      <c r="AE70" s="2250"/>
      <c r="AF70" s="2250"/>
      <c r="AG70" s="2250"/>
      <c r="AH70" s="2250"/>
      <c r="AI70" s="2250"/>
      <c r="AJ70" s="2250"/>
      <c r="AK70" s="2250"/>
      <c r="AL70" s="2250"/>
      <c r="AM70" s="2250"/>
      <c r="AN70" s="2250"/>
      <c r="AO70" s="2250"/>
      <c r="AP70" s="2250"/>
      <c r="AQ70" s="2250"/>
      <c r="AR70" s="2250"/>
      <c r="AS70" s="2250"/>
      <c r="AT70" s="2250"/>
      <c r="AU70" s="2250"/>
      <c r="AV70" s="2250"/>
      <c r="AW70" s="2250"/>
      <c r="AX70" s="2250"/>
      <c r="AY70" s="2250"/>
      <c r="AZ70" s="2250"/>
      <c r="BA70" s="2250"/>
      <c r="BB70" s="2250"/>
      <c r="BC70" s="2250"/>
      <c r="BD70" s="2250"/>
      <c r="BE70" s="2250"/>
      <c r="BF70" s="2250"/>
      <c r="BG70" s="2250"/>
      <c r="BH70" s="2250"/>
      <c r="BI70" s="2250"/>
      <c r="BJ70" s="2250"/>
      <c r="BK70" s="2250"/>
      <c r="BL70" s="2250"/>
      <c r="BM70" s="2250"/>
      <c r="BN70" s="2250"/>
      <c r="BO70" s="2250"/>
      <c r="BP70" s="796"/>
      <c r="BQ70" s="796"/>
      <c r="BR70" s="796"/>
      <c r="BS70" s="796"/>
      <c r="BT70" s="796"/>
      <c r="BU70" s="805"/>
    </row>
    <row r="71" spans="2:74" s="791" customFormat="1" ht="9" customHeight="1">
      <c r="C71" s="797"/>
      <c r="D71" s="2251"/>
      <c r="E71" s="2251"/>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2251"/>
      <c r="AB71" s="2251"/>
      <c r="AC71" s="2251"/>
      <c r="AD71" s="2251"/>
      <c r="AE71" s="2251"/>
      <c r="AF71" s="2251"/>
      <c r="AG71" s="2251"/>
      <c r="AH71" s="2251"/>
      <c r="AI71" s="2251"/>
      <c r="AJ71" s="2251"/>
      <c r="AK71" s="2251"/>
      <c r="AL71" s="2251"/>
      <c r="AM71" s="2251"/>
      <c r="AN71" s="2251"/>
      <c r="AO71" s="2251"/>
      <c r="AP71" s="2251"/>
      <c r="AQ71" s="2251"/>
      <c r="AR71" s="2251"/>
      <c r="AS71" s="2251"/>
      <c r="AT71" s="2251"/>
      <c r="AU71" s="2251"/>
      <c r="AV71" s="2251"/>
      <c r="AW71" s="2251"/>
      <c r="AX71" s="2251"/>
      <c r="AY71" s="2252"/>
      <c r="AZ71" s="2252"/>
      <c r="BA71" s="2252"/>
      <c r="BB71" s="2252"/>
      <c r="BC71" s="2252"/>
      <c r="BD71" s="2252"/>
      <c r="BE71" s="2252"/>
      <c r="BF71" s="2252"/>
      <c r="BG71" s="2252"/>
      <c r="BH71" s="2252"/>
      <c r="BI71" s="2252"/>
      <c r="BJ71" s="2252"/>
      <c r="BK71" s="2252"/>
      <c r="BL71" s="2252"/>
      <c r="BM71" s="2252"/>
      <c r="BN71" s="2252"/>
      <c r="BO71" s="2252"/>
      <c r="BU71" s="802"/>
    </row>
    <row r="72" spans="2:74" s="791" customFormat="1" ht="9" customHeight="1">
      <c r="C72" s="806"/>
      <c r="D72" s="2253" t="s">
        <v>266</v>
      </c>
      <c r="E72" s="2253"/>
      <c r="F72" s="2253"/>
      <c r="G72" s="2253"/>
      <c r="H72" s="2253"/>
      <c r="I72" s="2253"/>
      <c r="J72" s="2253"/>
      <c r="K72" s="2253"/>
      <c r="L72" s="2253"/>
      <c r="M72" s="807"/>
      <c r="N72" s="808"/>
      <c r="O72" s="2255"/>
      <c r="P72" s="2255"/>
      <c r="Q72" s="2255"/>
      <c r="R72" s="2255"/>
      <c r="S72" s="2255"/>
      <c r="T72" s="2255"/>
      <c r="U72" s="2255"/>
      <c r="V72" s="2255"/>
      <c r="W72" s="2255"/>
      <c r="X72" s="2255"/>
      <c r="Y72" s="2255"/>
      <c r="Z72" s="2255"/>
      <c r="AA72" s="2255"/>
      <c r="AB72" s="2255"/>
      <c r="AC72" s="2255"/>
      <c r="AD72" s="2255"/>
      <c r="AE72" s="2255"/>
      <c r="AF72" s="2255"/>
      <c r="AG72" s="2255"/>
      <c r="AH72" s="2255"/>
      <c r="AI72" s="2255"/>
      <c r="AJ72" s="2255"/>
      <c r="AK72" s="2255"/>
      <c r="AL72" s="2255"/>
      <c r="AM72" s="2255"/>
      <c r="AN72" s="2255"/>
      <c r="AO72" s="2256"/>
      <c r="AP72" s="809"/>
      <c r="AQ72" s="2253" t="s">
        <v>267</v>
      </c>
      <c r="AR72" s="2253"/>
      <c r="AS72" s="2253"/>
      <c r="AT72" s="2253"/>
      <c r="AU72" s="2253"/>
      <c r="AV72" s="2253"/>
      <c r="AW72" s="2253"/>
      <c r="AX72" s="807"/>
      <c r="AY72" s="2259"/>
      <c r="AZ72" s="2255"/>
      <c r="BA72" s="2255"/>
      <c r="BB72" s="2255"/>
      <c r="BC72" s="2255"/>
      <c r="BD72" s="2255"/>
      <c r="BE72" s="2255"/>
      <c r="BF72" s="2255"/>
      <c r="BG72" s="2255"/>
      <c r="BH72" s="2255"/>
      <c r="BI72" s="2255"/>
      <c r="BJ72" s="2255"/>
      <c r="BK72" s="2255"/>
      <c r="BL72" s="2255"/>
      <c r="BM72" s="2255"/>
      <c r="BN72" s="2255"/>
      <c r="BO72" s="2255"/>
      <c r="BP72" s="2255"/>
      <c r="BQ72" s="2255"/>
      <c r="BR72" s="2255"/>
      <c r="BS72" s="2255"/>
      <c r="BT72" s="2255"/>
      <c r="BU72" s="2260"/>
    </row>
    <row r="73" spans="2:74" s="791" customFormat="1" ht="9" customHeight="1" thickBot="1">
      <c r="C73" s="810"/>
      <c r="D73" s="2254"/>
      <c r="E73" s="2254"/>
      <c r="F73" s="2254"/>
      <c r="G73" s="2254"/>
      <c r="H73" s="2254"/>
      <c r="I73" s="2254"/>
      <c r="J73" s="2254"/>
      <c r="K73" s="2254"/>
      <c r="L73" s="2254"/>
      <c r="M73" s="811"/>
      <c r="N73" s="812"/>
      <c r="O73" s="2257"/>
      <c r="P73" s="2257"/>
      <c r="Q73" s="2257"/>
      <c r="R73" s="2257"/>
      <c r="S73" s="2257"/>
      <c r="T73" s="2257"/>
      <c r="U73" s="2257"/>
      <c r="V73" s="2257"/>
      <c r="W73" s="2257"/>
      <c r="X73" s="2257"/>
      <c r="Y73" s="2257"/>
      <c r="Z73" s="2257"/>
      <c r="AA73" s="2257"/>
      <c r="AB73" s="2257"/>
      <c r="AC73" s="2257"/>
      <c r="AD73" s="2257"/>
      <c r="AE73" s="2257"/>
      <c r="AF73" s="2257"/>
      <c r="AG73" s="2257"/>
      <c r="AH73" s="2257"/>
      <c r="AI73" s="2257"/>
      <c r="AJ73" s="2257"/>
      <c r="AK73" s="2257"/>
      <c r="AL73" s="2257"/>
      <c r="AM73" s="2257"/>
      <c r="AN73" s="2257"/>
      <c r="AO73" s="2258"/>
      <c r="AP73" s="813"/>
      <c r="AQ73" s="2254"/>
      <c r="AR73" s="2254"/>
      <c r="AS73" s="2254"/>
      <c r="AT73" s="2254"/>
      <c r="AU73" s="2254"/>
      <c r="AV73" s="2254"/>
      <c r="AW73" s="2254"/>
      <c r="AX73" s="811"/>
      <c r="AY73" s="2261"/>
      <c r="AZ73" s="2257"/>
      <c r="BA73" s="2257"/>
      <c r="BB73" s="2257"/>
      <c r="BC73" s="2257"/>
      <c r="BD73" s="2257"/>
      <c r="BE73" s="2257"/>
      <c r="BF73" s="2257"/>
      <c r="BG73" s="2257"/>
      <c r="BH73" s="2257"/>
      <c r="BI73" s="2257"/>
      <c r="BJ73" s="2257"/>
      <c r="BK73" s="2257"/>
      <c r="BL73" s="2257"/>
      <c r="BM73" s="2257"/>
      <c r="BN73" s="2257"/>
      <c r="BO73" s="2257"/>
      <c r="BP73" s="2257"/>
      <c r="BQ73" s="2257"/>
      <c r="BR73" s="2257"/>
      <c r="BS73" s="2257"/>
      <c r="BT73" s="2257"/>
      <c r="BU73" s="2262"/>
    </row>
    <row r="74" spans="2:74" s="792" customFormat="1" ht="36" customHeight="1">
      <c r="C74" s="814"/>
      <c r="AA74" s="803"/>
    </row>
    <row r="75" spans="2:74" s="791" customFormat="1" ht="9" customHeight="1">
      <c r="C75" s="815"/>
      <c r="D75" s="815"/>
      <c r="E75" s="815"/>
    </row>
    <row r="76" spans="2:74" s="791" customFormat="1" ht="9" customHeight="1">
      <c r="B76" s="744"/>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c r="AT76" s="744"/>
      <c r="AU76" s="744"/>
      <c r="AV76" s="744"/>
      <c r="AW76" s="744"/>
      <c r="AX76" s="744"/>
      <c r="AY76" s="744"/>
      <c r="AZ76" s="744"/>
      <c r="BA76" s="744"/>
      <c r="BB76" s="744"/>
      <c r="BC76" s="744"/>
      <c r="BD76" s="744"/>
      <c r="BE76" s="744"/>
      <c r="BF76" s="744"/>
      <c r="BG76" s="744"/>
      <c r="BH76" s="744"/>
      <c r="BI76" s="744"/>
      <c r="BJ76" s="744"/>
      <c r="BK76" s="744"/>
      <c r="BL76" s="744"/>
      <c r="BM76" s="744"/>
      <c r="BN76" s="744"/>
      <c r="BO76" s="744"/>
      <c r="BP76" s="744"/>
      <c r="BQ76" s="744"/>
      <c r="BR76" s="744"/>
      <c r="BS76" s="744"/>
      <c r="BT76" s="744"/>
      <c r="BU76" s="744"/>
      <c r="BV76" s="744"/>
    </row>
    <row r="77" spans="2:74" s="791" customFormat="1" ht="9" customHeight="1">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744"/>
      <c r="BI77" s="744"/>
      <c r="BJ77" s="744"/>
      <c r="BK77" s="744"/>
      <c r="BL77" s="744"/>
      <c r="BM77" s="744"/>
      <c r="BN77" s="744"/>
      <c r="BO77" s="744"/>
      <c r="BP77" s="744"/>
      <c r="BQ77" s="744"/>
      <c r="BR77" s="744"/>
      <c r="BS77" s="744"/>
      <c r="BT77" s="744"/>
      <c r="BU77" s="744"/>
      <c r="BV77" s="744"/>
    </row>
    <row r="78" spans="2:74" s="791" customFormat="1" ht="9" customHeight="1">
      <c r="B78" s="744"/>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c r="AT78" s="744"/>
      <c r="AU78" s="744"/>
      <c r="AV78" s="744"/>
      <c r="AW78" s="744"/>
      <c r="AX78" s="744"/>
      <c r="AY78" s="744"/>
      <c r="AZ78" s="744"/>
      <c r="BA78" s="744"/>
      <c r="BB78" s="744"/>
      <c r="BC78" s="744"/>
      <c r="BD78" s="744"/>
      <c r="BE78" s="744"/>
      <c r="BF78" s="744"/>
      <c r="BG78" s="744"/>
      <c r="BH78" s="744"/>
      <c r="BI78" s="744"/>
      <c r="BJ78" s="744"/>
      <c r="BK78" s="744"/>
      <c r="BL78" s="744"/>
      <c r="BM78" s="744"/>
      <c r="BN78" s="744"/>
      <c r="BO78" s="744"/>
      <c r="BP78" s="744"/>
      <c r="BQ78" s="744"/>
      <c r="BR78" s="744"/>
      <c r="BS78" s="744"/>
      <c r="BT78" s="744"/>
      <c r="BU78" s="744"/>
      <c r="BV78" s="744"/>
    </row>
    <row r="79" spans="2:74" s="791" customFormat="1" ht="9" customHeight="1">
      <c r="B79" s="744"/>
      <c r="C79" s="744"/>
      <c r="D79" s="744"/>
      <c r="E79" s="744"/>
      <c r="F79" s="744"/>
      <c r="G79" s="744"/>
      <c r="H79" s="744"/>
      <c r="I79" s="744"/>
      <c r="J79" s="744"/>
      <c r="K79" s="744"/>
      <c r="L79" s="744"/>
      <c r="M79" s="744"/>
      <c r="N79" s="744"/>
      <c r="O79" s="744"/>
      <c r="P79" s="744"/>
      <c r="Q79" s="744"/>
      <c r="R79" s="744"/>
      <c r="S79" s="744"/>
      <c r="T79" s="744"/>
      <c r="U79" s="744"/>
      <c r="V79" s="744"/>
      <c r="W79" s="744"/>
      <c r="X79" s="744"/>
      <c r="Y79" s="744"/>
      <c r="Z79" s="744"/>
      <c r="AA79" s="744"/>
      <c r="AB79" s="744"/>
      <c r="AC79" s="744"/>
      <c r="AD79" s="744"/>
      <c r="AE79" s="744"/>
      <c r="AF79" s="744"/>
      <c r="AG79" s="744"/>
      <c r="AH79" s="744"/>
      <c r="AI79" s="744"/>
      <c r="AJ79" s="744"/>
      <c r="AK79" s="744"/>
      <c r="AL79" s="744"/>
      <c r="AM79" s="744"/>
      <c r="AN79" s="744"/>
      <c r="AO79" s="744"/>
      <c r="AP79" s="744"/>
      <c r="AQ79" s="744"/>
      <c r="AR79" s="744"/>
      <c r="AS79" s="744"/>
      <c r="AT79" s="744"/>
      <c r="AU79" s="744"/>
      <c r="AV79" s="744"/>
      <c r="AW79" s="744"/>
      <c r="AX79" s="744"/>
      <c r="AY79" s="744"/>
      <c r="AZ79" s="744"/>
      <c r="BA79" s="744"/>
      <c r="BB79" s="744"/>
      <c r="BC79" s="744"/>
      <c r="BD79" s="744"/>
      <c r="BE79" s="744"/>
      <c r="BF79" s="744"/>
      <c r="BG79" s="744"/>
      <c r="BH79" s="744"/>
      <c r="BI79" s="744"/>
      <c r="BJ79" s="744"/>
      <c r="BK79" s="744"/>
      <c r="BL79" s="744"/>
      <c r="BM79" s="744"/>
      <c r="BN79" s="744"/>
      <c r="BO79" s="744"/>
      <c r="BP79" s="744"/>
      <c r="BQ79" s="744"/>
      <c r="BR79" s="744"/>
      <c r="BS79" s="744"/>
      <c r="BT79" s="744"/>
      <c r="BU79" s="744"/>
      <c r="BV79" s="744"/>
    </row>
    <row r="80" spans="2:74" s="791" customFormat="1" ht="9" customHeight="1">
      <c r="B80" s="744"/>
      <c r="C80" s="744"/>
      <c r="D80" s="744"/>
      <c r="E80" s="744"/>
      <c r="F80" s="744"/>
      <c r="G80" s="744"/>
      <c r="H80" s="744"/>
      <c r="I80" s="744"/>
      <c r="J80" s="744"/>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4"/>
      <c r="AY80" s="744"/>
      <c r="AZ80" s="744"/>
      <c r="BA80" s="744"/>
      <c r="BB80" s="744"/>
      <c r="BC80" s="744"/>
      <c r="BD80" s="744"/>
      <c r="BE80" s="744"/>
      <c r="BF80" s="744"/>
      <c r="BG80" s="744"/>
      <c r="BH80" s="744"/>
      <c r="BI80" s="744"/>
      <c r="BJ80" s="744"/>
      <c r="BK80" s="744"/>
      <c r="BL80" s="744"/>
      <c r="BM80" s="744"/>
      <c r="BN80" s="744"/>
      <c r="BO80" s="744"/>
      <c r="BP80" s="744"/>
      <c r="BQ80" s="744"/>
      <c r="BR80" s="744"/>
      <c r="BS80" s="744"/>
      <c r="BT80" s="744"/>
      <c r="BU80" s="744"/>
      <c r="BV80" s="744"/>
    </row>
    <row r="81" spans="2:74" s="791" customFormat="1" ht="7.5" customHeight="1">
      <c r="B81" s="744"/>
      <c r="C81" s="744"/>
      <c r="D81" s="744"/>
      <c r="E81" s="744"/>
      <c r="F81" s="744"/>
      <c r="G81" s="744"/>
      <c r="H81" s="744"/>
      <c r="I81" s="744"/>
      <c r="J81" s="744"/>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c r="AT81" s="744"/>
      <c r="AU81" s="744"/>
      <c r="AV81" s="744"/>
      <c r="AW81" s="744"/>
      <c r="AX81" s="744"/>
      <c r="AY81" s="744"/>
      <c r="AZ81" s="744"/>
      <c r="BA81" s="744"/>
      <c r="BB81" s="744"/>
      <c r="BC81" s="744"/>
      <c r="BD81" s="744"/>
      <c r="BE81" s="744"/>
      <c r="BF81" s="744"/>
      <c r="BG81" s="744"/>
      <c r="BH81" s="744"/>
      <c r="BI81" s="744"/>
      <c r="BJ81" s="744"/>
      <c r="BK81" s="744"/>
      <c r="BL81" s="744"/>
      <c r="BM81" s="744"/>
      <c r="BN81" s="744"/>
      <c r="BO81" s="744"/>
      <c r="BP81" s="744"/>
      <c r="BQ81" s="744"/>
      <c r="BR81" s="744"/>
      <c r="BS81" s="744"/>
      <c r="BT81" s="744"/>
      <c r="BU81" s="744"/>
      <c r="BV81" s="744"/>
    </row>
    <row r="82" spans="2:74" s="791" customFormat="1" ht="7.5" customHeight="1">
      <c r="B82" s="744"/>
      <c r="C82" s="744"/>
      <c r="D82" s="744"/>
      <c r="E82" s="744"/>
      <c r="F82" s="744"/>
      <c r="G82" s="744"/>
      <c r="H82" s="744"/>
      <c r="I82" s="744"/>
      <c r="J82" s="744"/>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c r="AT82" s="744"/>
      <c r="AU82" s="744"/>
      <c r="AV82" s="744"/>
      <c r="AW82" s="744"/>
      <c r="AX82" s="744"/>
      <c r="AY82" s="744"/>
      <c r="AZ82" s="744"/>
      <c r="BA82" s="744"/>
      <c r="BB82" s="744"/>
      <c r="BC82" s="744"/>
      <c r="BD82" s="744"/>
      <c r="BE82" s="744"/>
      <c r="BF82" s="744"/>
      <c r="BG82" s="744"/>
      <c r="BH82" s="744"/>
      <c r="BI82" s="744"/>
      <c r="BJ82" s="744"/>
      <c r="BK82" s="744"/>
      <c r="BL82" s="744"/>
      <c r="BM82" s="744"/>
      <c r="BN82" s="744"/>
      <c r="BO82" s="744"/>
      <c r="BP82" s="744"/>
      <c r="BQ82" s="744"/>
      <c r="BR82" s="744"/>
      <c r="BS82" s="744"/>
      <c r="BT82" s="744"/>
      <c r="BU82" s="744"/>
      <c r="BV82" s="744"/>
    </row>
    <row r="83" spans="2:74" s="791" customFormat="1" ht="9" customHeight="1">
      <c r="B83" s="744"/>
      <c r="C83" s="744"/>
      <c r="D83" s="744"/>
      <c r="E83" s="744"/>
      <c r="F83" s="744"/>
      <c r="G83" s="744"/>
      <c r="H83" s="744"/>
      <c r="I83" s="744"/>
      <c r="J83" s="744"/>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c r="BH83" s="744"/>
      <c r="BI83" s="744"/>
      <c r="BJ83" s="744"/>
      <c r="BK83" s="744"/>
      <c r="BL83" s="744"/>
      <c r="BM83" s="744"/>
      <c r="BN83" s="744"/>
      <c r="BO83" s="744"/>
      <c r="BP83" s="744"/>
      <c r="BQ83" s="744"/>
      <c r="BR83" s="744"/>
      <c r="BS83" s="744"/>
      <c r="BT83" s="744"/>
      <c r="BU83" s="744"/>
      <c r="BV83" s="744"/>
    </row>
    <row r="84" spans="2:74" s="791" customFormat="1" ht="9" customHeight="1">
      <c r="B84" s="744"/>
      <c r="C84" s="744"/>
      <c r="D84" s="744"/>
      <c r="E84" s="744"/>
      <c r="F84" s="744"/>
      <c r="G84" s="744"/>
      <c r="H84" s="744"/>
      <c r="I84" s="744"/>
      <c r="J84" s="744"/>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c r="AT84" s="744"/>
      <c r="AU84" s="744"/>
      <c r="AV84" s="744"/>
      <c r="AW84" s="744"/>
      <c r="AX84" s="744"/>
      <c r="AY84" s="744"/>
      <c r="AZ84" s="744"/>
      <c r="BA84" s="744"/>
      <c r="BB84" s="744"/>
      <c r="BC84" s="744"/>
      <c r="BD84" s="744"/>
      <c r="BE84" s="744"/>
      <c r="BF84" s="744"/>
      <c r="BG84" s="744"/>
      <c r="BH84" s="744"/>
      <c r="BI84" s="744"/>
      <c r="BJ84" s="744"/>
      <c r="BK84" s="744"/>
      <c r="BL84" s="744"/>
      <c r="BM84" s="744"/>
      <c r="BN84" s="744"/>
      <c r="BO84" s="744"/>
      <c r="BP84" s="744"/>
      <c r="BQ84" s="744"/>
      <c r="BR84" s="744"/>
      <c r="BS84" s="744"/>
      <c r="BT84" s="744"/>
      <c r="BU84" s="744"/>
      <c r="BV84" s="744"/>
    </row>
    <row r="85" spans="2:74" s="791" customFormat="1" ht="6" customHeight="1">
      <c r="B85" s="744"/>
      <c r="C85" s="744"/>
      <c r="D85" s="744"/>
      <c r="E85" s="744"/>
      <c r="F85" s="744"/>
      <c r="G85" s="744"/>
      <c r="H85" s="744"/>
      <c r="I85" s="744"/>
      <c r="J85" s="744"/>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row>
    <row r="86" spans="2:74" s="791" customFormat="1" ht="12">
      <c r="B86" s="744"/>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row>
  </sheetData>
  <sheetProtection password="F489" sheet="1" selectLockedCells="1"/>
  <mergeCells count="34">
    <mergeCell ref="AD2:AH3"/>
    <mergeCell ref="AJ2:BN3"/>
    <mergeCell ref="C10:BU37"/>
    <mergeCell ref="C42:BU69"/>
    <mergeCell ref="AX8:BD9"/>
    <mergeCell ref="BE8:BG9"/>
    <mergeCell ref="BH8:BK9"/>
    <mergeCell ref="AE8:AH9"/>
    <mergeCell ref="N8:T9"/>
    <mergeCell ref="U8:W9"/>
    <mergeCell ref="X8:AA9"/>
    <mergeCell ref="AB8:AD9"/>
    <mergeCell ref="AI8:AK9"/>
    <mergeCell ref="A2:A4"/>
    <mergeCell ref="D38:BO39"/>
    <mergeCell ref="D40:L41"/>
    <mergeCell ref="O40:AO41"/>
    <mergeCell ref="AQ40:AW41"/>
    <mergeCell ref="AY40:BU41"/>
    <mergeCell ref="M6:BL7"/>
    <mergeCell ref="C8:L9"/>
    <mergeCell ref="BL8:BN9"/>
    <mergeCell ref="BO8:BR9"/>
    <mergeCell ref="BS8:BU9"/>
    <mergeCell ref="C4:BU5"/>
    <mergeCell ref="AL8:AV9"/>
    <mergeCell ref="D2:M3"/>
    <mergeCell ref="N2:U3"/>
    <mergeCell ref="V2:AC3"/>
    <mergeCell ref="D70:BO71"/>
    <mergeCell ref="D72:L73"/>
    <mergeCell ref="O72:AO73"/>
    <mergeCell ref="AQ72:AW73"/>
    <mergeCell ref="AY72:BU73"/>
  </mergeCells>
  <phoneticPr fontId="1"/>
  <dataValidations count="4">
    <dataValidation type="list" imeMode="fullAlpha" allowBlank="1" showInputMessage="1" showErrorMessage="1" sqref="X8:AA9 BH8:BK9" xr:uid="{60A33729-B56A-4889-BD5E-ED11165D7E5F}">
      <formula1>INDIRECT(N8)</formula1>
    </dataValidation>
    <dataValidation type="list" allowBlank="1" showInputMessage="1" showErrorMessage="1" sqref="N8:T9 AX8:BD9" xr:uid="{66D6FAA1-B724-4150-B07B-A0E46DC3B59E}">
      <formula1>"令和元, 令和２"</formula1>
    </dataValidation>
    <dataValidation imeMode="halfAlpha" allowBlank="1" showInputMessage="1" showErrorMessage="1" sqref="Y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J65534 JJ65534 TF65534 ADB65534 AMX65534 AWT65534 BGP65534 BQL65534 CAH65534 CKD65534 CTZ65534 DDV65534 DNR65534 DXN65534 EHJ65534 ERF65534 FBB65534 FKX65534 FUT65534 GEP65534 GOL65534 GYH65534 HID65534 HRZ65534 IBV65534 ILR65534 IVN65534 JFJ65534 JPF65534 JZB65534 KIX65534 KST65534 LCP65534 LML65534 LWH65534 MGD65534 MPZ65534 MZV65534 NJR65534 NTN65534 ODJ65534 ONF65534 OXB65534 PGX65534 PQT65534 QAP65534 QKL65534 QUH65534 RED65534 RNZ65534 RXV65534 SHR65534 SRN65534 TBJ65534 TLF65534 TVB65534 UEX65534 UOT65534 UYP65534 VIL65534 VSH65534 WCD65534 WLZ65534 WVV65534 J131070 JJ131070 TF131070 ADB131070 AMX131070 AWT131070 BGP131070 BQL131070 CAH131070 CKD131070 CTZ131070 DDV131070 DNR131070 DXN131070 EHJ131070 ERF131070 FBB131070 FKX131070 FUT131070 GEP131070 GOL131070 GYH131070 HID131070 HRZ131070 IBV131070 ILR131070 IVN131070 JFJ131070 JPF131070 JZB131070 KIX131070 KST131070 LCP131070 LML131070 LWH131070 MGD131070 MPZ131070 MZV131070 NJR131070 NTN131070 ODJ131070 ONF131070 OXB131070 PGX131070 PQT131070 QAP131070 QKL131070 QUH131070 RED131070 RNZ131070 RXV131070 SHR131070 SRN131070 TBJ131070 TLF131070 TVB131070 UEX131070 UOT131070 UYP131070 VIL131070 VSH131070 WCD131070 WLZ131070 WVV131070 J196606 JJ196606 TF196606 ADB196606 AMX196606 AWT196606 BGP196606 BQL196606 CAH196606 CKD196606 CTZ196606 DDV196606 DNR196606 DXN196606 EHJ196606 ERF196606 FBB196606 FKX196606 FUT196606 GEP196606 GOL196606 GYH196606 HID196606 HRZ196606 IBV196606 ILR196606 IVN196606 JFJ196606 JPF196606 JZB196606 KIX196606 KST196606 LCP196606 LML196606 LWH196606 MGD196606 MPZ196606 MZV196606 NJR196606 NTN196606 ODJ196606 ONF196606 OXB196606 PGX196606 PQT196606 QAP196606 QKL196606 QUH196606 RED196606 RNZ196606 RXV196606 SHR196606 SRN196606 TBJ196606 TLF196606 TVB196606 UEX196606 UOT196606 UYP196606 VIL196606 VSH196606 WCD196606 WLZ196606 WVV196606 J262142 JJ262142 TF262142 ADB262142 AMX262142 AWT262142 BGP262142 BQL262142 CAH262142 CKD262142 CTZ262142 DDV262142 DNR262142 DXN262142 EHJ262142 ERF262142 FBB262142 FKX262142 FUT262142 GEP262142 GOL262142 GYH262142 HID262142 HRZ262142 IBV262142 ILR262142 IVN262142 JFJ262142 JPF262142 JZB262142 KIX262142 KST262142 LCP262142 LML262142 LWH262142 MGD262142 MPZ262142 MZV262142 NJR262142 NTN262142 ODJ262142 ONF262142 OXB262142 PGX262142 PQT262142 QAP262142 QKL262142 QUH262142 RED262142 RNZ262142 RXV262142 SHR262142 SRN262142 TBJ262142 TLF262142 TVB262142 UEX262142 UOT262142 UYP262142 VIL262142 VSH262142 WCD262142 WLZ262142 WVV262142 J327678 JJ327678 TF327678 ADB327678 AMX327678 AWT327678 BGP327678 BQL327678 CAH327678 CKD327678 CTZ327678 DDV327678 DNR327678 DXN327678 EHJ327678 ERF327678 FBB327678 FKX327678 FUT327678 GEP327678 GOL327678 GYH327678 HID327678 HRZ327678 IBV327678 ILR327678 IVN327678 JFJ327678 JPF327678 JZB327678 KIX327678 KST327678 LCP327678 LML327678 LWH327678 MGD327678 MPZ327678 MZV327678 NJR327678 NTN327678 ODJ327678 ONF327678 OXB327678 PGX327678 PQT327678 QAP327678 QKL327678 QUH327678 RED327678 RNZ327678 RXV327678 SHR327678 SRN327678 TBJ327678 TLF327678 TVB327678 UEX327678 UOT327678 UYP327678 VIL327678 VSH327678 WCD327678 WLZ327678 WVV327678 J393214 JJ393214 TF393214 ADB393214 AMX393214 AWT393214 BGP393214 BQL393214 CAH393214 CKD393214 CTZ393214 DDV393214 DNR393214 DXN393214 EHJ393214 ERF393214 FBB393214 FKX393214 FUT393214 GEP393214 GOL393214 GYH393214 HID393214 HRZ393214 IBV393214 ILR393214 IVN393214 JFJ393214 JPF393214 JZB393214 KIX393214 KST393214 LCP393214 LML393214 LWH393214 MGD393214 MPZ393214 MZV393214 NJR393214 NTN393214 ODJ393214 ONF393214 OXB393214 PGX393214 PQT393214 QAP393214 QKL393214 QUH393214 RED393214 RNZ393214 RXV393214 SHR393214 SRN393214 TBJ393214 TLF393214 TVB393214 UEX393214 UOT393214 UYP393214 VIL393214 VSH393214 WCD393214 WLZ393214 WVV393214 J458750 JJ458750 TF458750 ADB458750 AMX458750 AWT458750 BGP458750 BQL458750 CAH458750 CKD458750 CTZ458750 DDV458750 DNR458750 DXN458750 EHJ458750 ERF458750 FBB458750 FKX458750 FUT458750 GEP458750 GOL458750 GYH458750 HID458750 HRZ458750 IBV458750 ILR458750 IVN458750 JFJ458750 JPF458750 JZB458750 KIX458750 KST458750 LCP458750 LML458750 LWH458750 MGD458750 MPZ458750 MZV458750 NJR458750 NTN458750 ODJ458750 ONF458750 OXB458750 PGX458750 PQT458750 QAP458750 QKL458750 QUH458750 RED458750 RNZ458750 RXV458750 SHR458750 SRN458750 TBJ458750 TLF458750 TVB458750 UEX458750 UOT458750 UYP458750 VIL458750 VSH458750 WCD458750 WLZ458750 WVV458750 J524286 JJ524286 TF524286 ADB524286 AMX524286 AWT524286 BGP524286 BQL524286 CAH524286 CKD524286 CTZ524286 DDV524286 DNR524286 DXN524286 EHJ524286 ERF524286 FBB524286 FKX524286 FUT524286 GEP524286 GOL524286 GYH524286 HID524286 HRZ524286 IBV524286 ILR524286 IVN524286 JFJ524286 JPF524286 JZB524286 KIX524286 KST524286 LCP524286 LML524286 LWH524286 MGD524286 MPZ524286 MZV524286 NJR524286 NTN524286 ODJ524286 ONF524286 OXB524286 PGX524286 PQT524286 QAP524286 QKL524286 QUH524286 RED524286 RNZ524286 RXV524286 SHR524286 SRN524286 TBJ524286 TLF524286 TVB524286 UEX524286 UOT524286 UYP524286 VIL524286 VSH524286 WCD524286 WLZ524286 WVV524286 J589822 JJ589822 TF589822 ADB589822 AMX589822 AWT589822 BGP589822 BQL589822 CAH589822 CKD589822 CTZ589822 DDV589822 DNR589822 DXN589822 EHJ589822 ERF589822 FBB589822 FKX589822 FUT589822 GEP589822 GOL589822 GYH589822 HID589822 HRZ589822 IBV589822 ILR589822 IVN589822 JFJ589822 JPF589822 JZB589822 KIX589822 KST589822 LCP589822 LML589822 LWH589822 MGD589822 MPZ589822 MZV589822 NJR589822 NTN589822 ODJ589822 ONF589822 OXB589822 PGX589822 PQT589822 QAP589822 QKL589822 QUH589822 RED589822 RNZ589822 RXV589822 SHR589822 SRN589822 TBJ589822 TLF589822 TVB589822 UEX589822 UOT589822 UYP589822 VIL589822 VSH589822 WCD589822 WLZ589822 WVV589822 J655358 JJ655358 TF655358 ADB655358 AMX655358 AWT655358 BGP655358 BQL655358 CAH655358 CKD655358 CTZ655358 DDV655358 DNR655358 DXN655358 EHJ655358 ERF655358 FBB655358 FKX655358 FUT655358 GEP655358 GOL655358 GYH655358 HID655358 HRZ655358 IBV655358 ILR655358 IVN655358 JFJ655358 JPF655358 JZB655358 KIX655358 KST655358 LCP655358 LML655358 LWH655358 MGD655358 MPZ655358 MZV655358 NJR655358 NTN655358 ODJ655358 ONF655358 OXB655358 PGX655358 PQT655358 QAP655358 QKL655358 QUH655358 RED655358 RNZ655358 RXV655358 SHR655358 SRN655358 TBJ655358 TLF655358 TVB655358 UEX655358 UOT655358 UYP655358 VIL655358 VSH655358 WCD655358 WLZ655358 WVV655358 J720894 JJ720894 TF720894 ADB720894 AMX720894 AWT720894 BGP720894 BQL720894 CAH720894 CKD720894 CTZ720894 DDV720894 DNR720894 DXN720894 EHJ720894 ERF720894 FBB720894 FKX720894 FUT720894 GEP720894 GOL720894 GYH720894 HID720894 HRZ720894 IBV720894 ILR720894 IVN720894 JFJ720894 JPF720894 JZB720894 KIX720894 KST720894 LCP720894 LML720894 LWH720894 MGD720894 MPZ720894 MZV720894 NJR720894 NTN720894 ODJ720894 ONF720894 OXB720894 PGX720894 PQT720894 QAP720894 QKL720894 QUH720894 RED720894 RNZ720894 RXV720894 SHR720894 SRN720894 TBJ720894 TLF720894 TVB720894 UEX720894 UOT720894 UYP720894 VIL720894 VSH720894 WCD720894 WLZ720894 WVV720894 J786430 JJ786430 TF786430 ADB786430 AMX786430 AWT786430 BGP786430 BQL786430 CAH786430 CKD786430 CTZ786430 DDV786430 DNR786430 DXN786430 EHJ786430 ERF786430 FBB786430 FKX786430 FUT786430 GEP786430 GOL786430 GYH786430 HID786430 HRZ786430 IBV786430 ILR786430 IVN786430 JFJ786430 JPF786430 JZB786430 KIX786430 KST786430 LCP786430 LML786430 LWH786430 MGD786430 MPZ786430 MZV786430 NJR786430 NTN786430 ODJ786430 ONF786430 OXB786430 PGX786430 PQT786430 QAP786430 QKL786430 QUH786430 RED786430 RNZ786430 RXV786430 SHR786430 SRN786430 TBJ786430 TLF786430 TVB786430 UEX786430 UOT786430 UYP786430 VIL786430 VSH786430 WCD786430 WLZ786430 WVV786430 J851966 JJ851966 TF851966 ADB851966 AMX851966 AWT851966 BGP851966 BQL851966 CAH851966 CKD851966 CTZ851966 DDV851966 DNR851966 DXN851966 EHJ851966 ERF851966 FBB851966 FKX851966 FUT851966 GEP851966 GOL851966 GYH851966 HID851966 HRZ851966 IBV851966 ILR851966 IVN851966 JFJ851966 JPF851966 JZB851966 KIX851966 KST851966 LCP851966 LML851966 LWH851966 MGD851966 MPZ851966 MZV851966 NJR851966 NTN851966 ODJ851966 ONF851966 OXB851966 PGX851966 PQT851966 QAP851966 QKL851966 QUH851966 RED851966 RNZ851966 RXV851966 SHR851966 SRN851966 TBJ851966 TLF851966 TVB851966 UEX851966 UOT851966 UYP851966 VIL851966 VSH851966 WCD851966 WLZ851966 WVV851966 J917502 JJ917502 TF917502 ADB917502 AMX917502 AWT917502 BGP917502 BQL917502 CAH917502 CKD917502 CTZ917502 DDV917502 DNR917502 DXN917502 EHJ917502 ERF917502 FBB917502 FKX917502 FUT917502 GEP917502 GOL917502 GYH917502 HID917502 HRZ917502 IBV917502 ILR917502 IVN917502 JFJ917502 JPF917502 JZB917502 KIX917502 KST917502 LCP917502 LML917502 LWH917502 MGD917502 MPZ917502 MZV917502 NJR917502 NTN917502 ODJ917502 ONF917502 OXB917502 PGX917502 PQT917502 QAP917502 QKL917502 QUH917502 RED917502 RNZ917502 RXV917502 SHR917502 SRN917502 TBJ917502 TLF917502 TVB917502 UEX917502 UOT917502 UYP917502 VIL917502 VSH917502 WCD917502 WLZ917502 WVV917502 J983038 JJ983038 TF983038 ADB983038 AMX983038 AWT983038 BGP983038 BQL983038 CAH983038 CKD983038 CTZ983038 DDV983038 DNR983038 DXN983038 EHJ983038 ERF983038 FBB983038 FKX983038 FUT983038 GEP983038 GOL983038 GYH983038 HID983038 HRZ983038 IBV983038 ILR983038 IVN983038 JFJ983038 JPF983038 JZB983038 KIX983038 KST983038 LCP983038 LML983038 LWH983038 MGD983038 MPZ983038 MZV983038 NJR983038 NTN983038 ODJ983038 ONF983038 OXB983038 PGX983038 PQT983038 QAP983038 QKL983038 QUH983038 RED983038 RNZ983038 RXV983038 SHR983038 SRN983038 TBJ983038 TLF983038 TVB983038 UEX983038 UOT983038 UYP983038 VIL983038 VSH983038 WCD983038 WLZ983038 WVV983038 Y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O65534 JR65534 TN65534 ADJ65534 ANF65534 AXB65534 BGX65534 BQT65534 CAP65534 CKL65534 CUH65534 DED65534 DNZ65534 DXV65534 EHR65534 ERN65534 FBJ65534 FLF65534 FVB65534 GEX65534 GOT65534 GYP65534 HIL65534 HSH65534 ICD65534 ILZ65534 IVV65534 JFR65534 JPN65534 JZJ65534 KJF65534 KTB65534 LCX65534 LMT65534 LWP65534 MGL65534 MQH65534 NAD65534 NJZ65534 NTV65534 ODR65534 ONN65534 OXJ65534 PHF65534 PRB65534 QAX65534 QKT65534 QUP65534 REL65534 ROH65534 RYD65534 SHZ65534 SRV65534 TBR65534 TLN65534 TVJ65534 UFF65534 UPB65534 UYX65534 VIT65534 VSP65534 WCL65534 WMH65534 WWD65534 O131070 JR131070 TN131070 ADJ131070 ANF131070 AXB131070 BGX131070 BQT131070 CAP131070 CKL131070 CUH131070 DED131070 DNZ131070 DXV131070 EHR131070 ERN131070 FBJ131070 FLF131070 FVB131070 GEX131070 GOT131070 GYP131070 HIL131070 HSH131070 ICD131070 ILZ131070 IVV131070 JFR131070 JPN131070 JZJ131070 KJF131070 KTB131070 LCX131070 LMT131070 LWP131070 MGL131070 MQH131070 NAD131070 NJZ131070 NTV131070 ODR131070 ONN131070 OXJ131070 PHF131070 PRB131070 QAX131070 QKT131070 QUP131070 REL131070 ROH131070 RYD131070 SHZ131070 SRV131070 TBR131070 TLN131070 TVJ131070 UFF131070 UPB131070 UYX131070 VIT131070 VSP131070 WCL131070 WMH131070 WWD131070 O196606 JR196606 TN196606 ADJ196606 ANF196606 AXB196606 BGX196606 BQT196606 CAP196606 CKL196606 CUH196606 DED196606 DNZ196606 DXV196606 EHR196606 ERN196606 FBJ196606 FLF196606 FVB196606 GEX196606 GOT196606 GYP196606 HIL196606 HSH196606 ICD196606 ILZ196606 IVV196606 JFR196606 JPN196606 JZJ196606 KJF196606 KTB196606 LCX196606 LMT196606 LWP196606 MGL196606 MQH196606 NAD196606 NJZ196606 NTV196606 ODR196606 ONN196606 OXJ196606 PHF196606 PRB196606 QAX196606 QKT196606 QUP196606 REL196606 ROH196606 RYD196606 SHZ196606 SRV196606 TBR196606 TLN196606 TVJ196606 UFF196606 UPB196606 UYX196606 VIT196606 VSP196606 WCL196606 WMH196606 WWD196606 O262142 JR262142 TN262142 ADJ262142 ANF262142 AXB262142 BGX262142 BQT262142 CAP262142 CKL262142 CUH262142 DED262142 DNZ262142 DXV262142 EHR262142 ERN262142 FBJ262142 FLF262142 FVB262142 GEX262142 GOT262142 GYP262142 HIL262142 HSH262142 ICD262142 ILZ262142 IVV262142 JFR262142 JPN262142 JZJ262142 KJF262142 KTB262142 LCX262142 LMT262142 LWP262142 MGL262142 MQH262142 NAD262142 NJZ262142 NTV262142 ODR262142 ONN262142 OXJ262142 PHF262142 PRB262142 QAX262142 QKT262142 QUP262142 REL262142 ROH262142 RYD262142 SHZ262142 SRV262142 TBR262142 TLN262142 TVJ262142 UFF262142 UPB262142 UYX262142 VIT262142 VSP262142 WCL262142 WMH262142 WWD262142 O327678 JR327678 TN327678 ADJ327678 ANF327678 AXB327678 BGX327678 BQT327678 CAP327678 CKL327678 CUH327678 DED327678 DNZ327678 DXV327678 EHR327678 ERN327678 FBJ327678 FLF327678 FVB327678 GEX327678 GOT327678 GYP327678 HIL327678 HSH327678 ICD327678 ILZ327678 IVV327678 JFR327678 JPN327678 JZJ327678 KJF327678 KTB327678 LCX327678 LMT327678 LWP327678 MGL327678 MQH327678 NAD327678 NJZ327678 NTV327678 ODR327678 ONN327678 OXJ327678 PHF327678 PRB327678 QAX327678 QKT327678 QUP327678 REL327678 ROH327678 RYD327678 SHZ327678 SRV327678 TBR327678 TLN327678 TVJ327678 UFF327678 UPB327678 UYX327678 VIT327678 VSP327678 WCL327678 WMH327678 WWD327678 O393214 JR393214 TN393214 ADJ393214 ANF393214 AXB393214 BGX393214 BQT393214 CAP393214 CKL393214 CUH393214 DED393214 DNZ393214 DXV393214 EHR393214 ERN393214 FBJ393214 FLF393214 FVB393214 GEX393214 GOT393214 GYP393214 HIL393214 HSH393214 ICD393214 ILZ393214 IVV393214 JFR393214 JPN393214 JZJ393214 KJF393214 KTB393214 LCX393214 LMT393214 LWP393214 MGL393214 MQH393214 NAD393214 NJZ393214 NTV393214 ODR393214 ONN393214 OXJ393214 PHF393214 PRB393214 QAX393214 QKT393214 QUP393214 REL393214 ROH393214 RYD393214 SHZ393214 SRV393214 TBR393214 TLN393214 TVJ393214 UFF393214 UPB393214 UYX393214 VIT393214 VSP393214 WCL393214 WMH393214 WWD393214 O458750 JR458750 TN458750 ADJ458750 ANF458750 AXB458750 BGX458750 BQT458750 CAP458750 CKL458750 CUH458750 DED458750 DNZ458750 DXV458750 EHR458750 ERN458750 FBJ458750 FLF458750 FVB458750 GEX458750 GOT458750 GYP458750 HIL458750 HSH458750 ICD458750 ILZ458750 IVV458750 JFR458750 JPN458750 JZJ458750 KJF458750 KTB458750 LCX458750 LMT458750 LWP458750 MGL458750 MQH458750 NAD458750 NJZ458750 NTV458750 ODR458750 ONN458750 OXJ458750 PHF458750 PRB458750 QAX458750 QKT458750 QUP458750 REL458750 ROH458750 RYD458750 SHZ458750 SRV458750 TBR458750 TLN458750 TVJ458750 UFF458750 UPB458750 UYX458750 VIT458750 VSP458750 WCL458750 WMH458750 WWD458750 O524286 JR524286 TN524286 ADJ524286 ANF524286 AXB524286 BGX524286 BQT524286 CAP524286 CKL524286 CUH524286 DED524286 DNZ524286 DXV524286 EHR524286 ERN524286 FBJ524286 FLF524286 FVB524286 GEX524286 GOT524286 GYP524286 HIL524286 HSH524286 ICD524286 ILZ524286 IVV524286 JFR524286 JPN524286 JZJ524286 KJF524286 KTB524286 LCX524286 LMT524286 LWP524286 MGL524286 MQH524286 NAD524286 NJZ524286 NTV524286 ODR524286 ONN524286 OXJ524286 PHF524286 PRB524286 QAX524286 QKT524286 QUP524286 REL524286 ROH524286 RYD524286 SHZ524286 SRV524286 TBR524286 TLN524286 TVJ524286 UFF524286 UPB524286 UYX524286 VIT524286 VSP524286 WCL524286 WMH524286 WWD524286 O589822 JR589822 TN589822 ADJ589822 ANF589822 AXB589822 BGX589822 BQT589822 CAP589822 CKL589822 CUH589822 DED589822 DNZ589822 DXV589822 EHR589822 ERN589822 FBJ589822 FLF589822 FVB589822 GEX589822 GOT589822 GYP589822 HIL589822 HSH589822 ICD589822 ILZ589822 IVV589822 JFR589822 JPN589822 JZJ589822 KJF589822 KTB589822 LCX589822 LMT589822 LWP589822 MGL589822 MQH589822 NAD589822 NJZ589822 NTV589822 ODR589822 ONN589822 OXJ589822 PHF589822 PRB589822 QAX589822 QKT589822 QUP589822 REL589822 ROH589822 RYD589822 SHZ589822 SRV589822 TBR589822 TLN589822 TVJ589822 UFF589822 UPB589822 UYX589822 VIT589822 VSP589822 WCL589822 WMH589822 WWD589822 O655358 JR655358 TN655358 ADJ655358 ANF655358 AXB655358 BGX655358 BQT655358 CAP655358 CKL655358 CUH655358 DED655358 DNZ655358 DXV655358 EHR655358 ERN655358 FBJ655358 FLF655358 FVB655358 GEX655358 GOT655358 GYP655358 HIL655358 HSH655358 ICD655358 ILZ655358 IVV655358 JFR655358 JPN655358 JZJ655358 KJF655358 KTB655358 LCX655358 LMT655358 LWP655358 MGL655358 MQH655358 NAD655358 NJZ655358 NTV655358 ODR655358 ONN655358 OXJ655358 PHF655358 PRB655358 QAX655358 QKT655358 QUP655358 REL655358 ROH655358 RYD655358 SHZ655358 SRV655358 TBR655358 TLN655358 TVJ655358 UFF655358 UPB655358 UYX655358 VIT655358 VSP655358 WCL655358 WMH655358 WWD655358 O720894 JR720894 TN720894 ADJ720894 ANF720894 AXB720894 BGX720894 BQT720894 CAP720894 CKL720894 CUH720894 DED720894 DNZ720894 DXV720894 EHR720894 ERN720894 FBJ720894 FLF720894 FVB720894 GEX720894 GOT720894 GYP720894 HIL720894 HSH720894 ICD720894 ILZ720894 IVV720894 JFR720894 JPN720894 JZJ720894 KJF720894 KTB720894 LCX720894 LMT720894 LWP720894 MGL720894 MQH720894 NAD720894 NJZ720894 NTV720894 ODR720894 ONN720894 OXJ720894 PHF720894 PRB720894 QAX720894 QKT720894 QUP720894 REL720894 ROH720894 RYD720894 SHZ720894 SRV720894 TBR720894 TLN720894 TVJ720894 UFF720894 UPB720894 UYX720894 VIT720894 VSP720894 WCL720894 WMH720894 WWD720894 O786430 JR786430 TN786430 ADJ786430 ANF786430 AXB786430 BGX786430 BQT786430 CAP786430 CKL786430 CUH786430 DED786430 DNZ786430 DXV786430 EHR786430 ERN786430 FBJ786430 FLF786430 FVB786430 GEX786430 GOT786430 GYP786430 HIL786430 HSH786430 ICD786430 ILZ786430 IVV786430 JFR786430 JPN786430 JZJ786430 KJF786430 KTB786430 LCX786430 LMT786430 LWP786430 MGL786430 MQH786430 NAD786430 NJZ786430 NTV786430 ODR786430 ONN786430 OXJ786430 PHF786430 PRB786430 QAX786430 QKT786430 QUP786430 REL786430 ROH786430 RYD786430 SHZ786430 SRV786430 TBR786430 TLN786430 TVJ786430 UFF786430 UPB786430 UYX786430 VIT786430 VSP786430 WCL786430 WMH786430 WWD786430 O851966 JR851966 TN851966 ADJ851966 ANF851966 AXB851966 BGX851966 BQT851966 CAP851966 CKL851966 CUH851966 DED851966 DNZ851966 DXV851966 EHR851966 ERN851966 FBJ851966 FLF851966 FVB851966 GEX851966 GOT851966 GYP851966 HIL851966 HSH851966 ICD851966 ILZ851966 IVV851966 JFR851966 JPN851966 JZJ851966 KJF851966 KTB851966 LCX851966 LMT851966 LWP851966 MGL851966 MQH851966 NAD851966 NJZ851966 NTV851966 ODR851966 ONN851966 OXJ851966 PHF851966 PRB851966 QAX851966 QKT851966 QUP851966 REL851966 ROH851966 RYD851966 SHZ851966 SRV851966 TBR851966 TLN851966 TVJ851966 UFF851966 UPB851966 UYX851966 VIT851966 VSP851966 WCL851966 WMH851966 WWD851966 O917502 JR917502 TN917502 ADJ917502 ANF917502 AXB917502 BGX917502 BQT917502 CAP917502 CKL917502 CUH917502 DED917502 DNZ917502 DXV917502 EHR917502 ERN917502 FBJ917502 FLF917502 FVB917502 GEX917502 GOT917502 GYP917502 HIL917502 HSH917502 ICD917502 ILZ917502 IVV917502 JFR917502 JPN917502 JZJ917502 KJF917502 KTB917502 LCX917502 LMT917502 LWP917502 MGL917502 MQH917502 NAD917502 NJZ917502 NTV917502 ODR917502 ONN917502 OXJ917502 PHF917502 PRB917502 QAX917502 QKT917502 QUP917502 REL917502 ROH917502 RYD917502 SHZ917502 SRV917502 TBR917502 TLN917502 TVJ917502 UFF917502 UPB917502 UYX917502 VIT917502 VSP917502 WCL917502 WMH917502 WWD917502 O983038 JR983038 TN983038 ADJ983038 ANF983038 AXB983038 BGX983038 BQT983038 CAP983038 CKL983038 CUH983038 DED983038 DNZ983038 DXV983038 EHR983038 ERN983038 FBJ983038 FLF983038 FVB983038 GEX983038 GOT983038 GYP983038 HIL983038 HSH983038 ICD983038 ILZ983038 IVV983038 JFR983038 JPN983038 JZJ983038 KJF983038 KTB983038 LCX983038 LMT983038 LWP983038 MGL983038 MQH983038 NAD983038 NJZ983038 NTV983038 ODR983038 ONN983038 OXJ983038 PHF983038 PRB983038 QAX983038 QKT983038 QUP983038 REL983038 ROH983038 RYD983038 SHZ983038 SRV983038 TBR983038 TLN983038 TVJ983038 UFF983038 UPB983038 UYX983038 VIT983038 VSP983038 WCL983038 WMH983038 WWD983038 Y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Y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Y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Y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Y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Y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Y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Y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Y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Y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Y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Y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Y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N2 V2 AD2" xr:uid="{DEE08C17-52B1-4F5F-A616-099DD7967853}"/>
    <dataValidation type="list" allowBlank="1" showInputMessage="1" showErrorMessage="1" sqref="JO65542:JU65542 TK65542:TQ65542 ADG65542:ADM65542 ANC65542:ANI65542 AWY65542:AXE65542 BGU65542:BHA65542 BQQ65542:BQW65542 CAM65542:CAS65542 CKI65542:CKO65542 CUE65542:CUK65542 DEA65542:DEG65542 DNW65542:DOC65542 DXS65542:DXY65542 EHO65542:EHU65542 ERK65542:ERQ65542 FBG65542:FBM65542 FLC65542:FLI65542 FUY65542:FVE65542 GEU65542:GFA65542 GOQ65542:GOW65542 GYM65542:GYS65542 HII65542:HIO65542 HSE65542:HSK65542 ICA65542:ICG65542 ILW65542:IMC65542 IVS65542:IVY65542 JFO65542:JFU65542 JPK65542:JPQ65542 JZG65542:JZM65542 KJC65542:KJI65542 KSY65542:KTE65542 LCU65542:LDA65542 LMQ65542:LMW65542 LWM65542:LWS65542 MGI65542:MGO65542 MQE65542:MQK65542 NAA65542:NAG65542 NJW65542:NKC65542 NTS65542:NTY65542 ODO65542:ODU65542 ONK65542:ONQ65542 OXG65542:OXM65542 PHC65542:PHI65542 PQY65542:PRE65542 QAU65542:QBA65542 QKQ65542:QKW65542 QUM65542:QUS65542 REI65542:REO65542 ROE65542:ROK65542 RYA65542:RYG65542 SHW65542:SIC65542 SRS65542:SRY65542 TBO65542:TBU65542 TLK65542:TLQ65542 TVG65542:TVM65542 UFC65542:UFI65542 UOY65542:UPE65542 UYU65542:UZA65542 VIQ65542:VIW65542 VSM65542:VSS65542 WCI65542:WCO65542 WME65542:WMK65542 WWA65542:WWG65542 JO131078:JU131078 TK131078:TQ131078 ADG131078:ADM131078 ANC131078:ANI131078 AWY131078:AXE131078 BGU131078:BHA131078 BQQ131078:BQW131078 CAM131078:CAS131078 CKI131078:CKO131078 CUE131078:CUK131078 DEA131078:DEG131078 DNW131078:DOC131078 DXS131078:DXY131078 EHO131078:EHU131078 ERK131078:ERQ131078 FBG131078:FBM131078 FLC131078:FLI131078 FUY131078:FVE131078 GEU131078:GFA131078 GOQ131078:GOW131078 GYM131078:GYS131078 HII131078:HIO131078 HSE131078:HSK131078 ICA131078:ICG131078 ILW131078:IMC131078 IVS131078:IVY131078 JFO131078:JFU131078 JPK131078:JPQ131078 JZG131078:JZM131078 KJC131078:KJI131078 KSY131078:KTE131078 LCU131078:LDA131078 LMQ131078:LMW131078 LWM131078:LWS131078 MGI131078:MGO131078 MQE131078:MQK131078 NAA131078:NAG131078 NJW131078:NKC131078 NTS131078:NTY131078 ODO131078:ODU131078 ONK131078:ONQ131078 OXG131078:OXM131078 PHC131078:PHI131078 PQY131078:PRE131078 QAU131078:QBA131078 QKQ131078:QKW131078 QUM131078:QUS131078 REI131078:REO131078 ROE131078:ROK131078 RYA131078:RYG131078 SHW131078:SIC131078 SRS131078:SRY131078 TBO131078:TBU131078 TLK131078:TLQ131078 TVG131078:TVM131078 UFC131078:UFI131078 UOY131078:UPE131078 UYU131078:UZA131078 VIQ131078:VIW131078 VSM131078:VSS131078 WCI131078:WCO131078 WME131078:WMK131078 WWA131078:WWG131078 JO196614:JU196614 TK196614:TQ196614 ADG196614:ADM196614 ANC196614:ANI196614 AWY196614:AXE196614 BGU196614:BHA196614 BQQ196614:BQW196614 CAM196614:CAS196614 CKI196614:CKO196614 CUE196614:CUK196614 DEA196614:DEG196614 DNW196614:DOC196614 DXS196614:DXY196614 EHO196614:EHU196614 ERK196614:ERQ196614 FBG196614:FBM196614 FLC196614:FLI196614 FUY196614:FVE196614 GEU196614:GFA196614 GOQ196614:GOW196614 GYM196614:GYS196614 HII196614:HIO196614 HSE196614:HSK196614 ICA196614:ICG196614 ILW196614:IMC196614 IVS196614:IVY196614 JFO196614:JFU196614 JPK196614:JPQ196614 JZG196614:JZM196614 KJC196614:KJI196614 KSY196614:KTE196614 LCU196614:LDA196614 LMQ196614:LMW196614 LWM196614:LWS196614 MGI196614:MGO196614 MQE196614:MQK196614 NAA196614:NAG196614 NJW196614:NKC196614 NTS196614:NTY196614 ODO196614:ODU196614 ONK196614:ONQ196614 OXG196614:OXM196614 PHC196614:PHI196614 PQY196614:PRE196614 QAU196614:QBA196614 QKQ196614:QKW196614 QUM196614:QUS196614 REI196614:REO196614 ROE196614:ROK196614 RYA196614:RYG196614 SHW196614:SIC196614 SRS196614:SRY196614 TBO196614:TBU196614 TLK196614:TLQ196614 TVG196614:TVM196614 UFC196614:UFI196614 UOY196614:UPE196614 UYU196614:UZA196614 VIQ196614:VIW196614 VSM196614:VSS196614 WCI196614:WCO196614 WME196614:WMK196614 WWA196614:WWG196614 JO262150:JU262150 TK262150:TQ262150 ADG262150:ADM262150 ANC262150:ANI262150 AWY262150:AXE262150 BGU262150:BHA262150 BQQ262150:BQW262150 CAM262150:CAS262150 CKI262150:CKO262150 CUE262150:CUK262150 DEA262150:DEG262150 DNW262150:DOC262150 DXS262150:DXY262150 EHO262150:EHU262150 ERK262150:ERQ262150 FBG262150:FBM262150 FLC262150:FLI262150 FUY262150:FVE262150 GEU262150:GFA262150 GOQ262150:GOW262150 GYM262150:GYS262150 HII262150:HIO262150 HSE262150:HSK262150 ICA262150:ICG262150 ILW262150:IMC262150 IVS262150:IVY262150 JFO262150:JFU262150 JPK262150:JPQ262150 JZG262150:JZM262150 KJC262150:KJI262150 KSY262150:KTE262150 LCU262150:LDA262150 LMQ262150:LMW262150 LWM262150:LWS262150 MGI262150:MGO262150 MQE262150:MQK262150 NAA262150:NAG262150 NJW262150:NKC262150 NTS262150:NTY262150 ODO262150:ODU262150 ONK262150:ONQ262150 OXG262150:OXM262150 PHC262150:PHI262150 PQY262150:PRE262150 QAU262150:QBA262150 QKQ262150:QKW262150 QUM262150:QUS262150 REI262150:REO262150 ROE262150:ROK262150 RYA262150:RYG262150 SHW262150:SIC262150 SRS262150:SRY262150 TBO262150:TBU262150 TLK262150:TLQ262150 TVG262150:TVM262150 UFC262150:UFI262150 UOY262150:UPE262150 UYU262150:UZA262150 VIQ262150:VIW262150 VSM262150:VSS262150 WCI262150:WCO262150 WME262150:WMK262150 WWA262150:WWG262150 JO327686:JU327686 TK327686:TQ327686 ADG327686:ADM327686 ANC327686:ANI327686 AWY327686:AXE327686 BGU327686:BHA327686 BQQ327686:BQW327686 CAM327686:CAS327686 CKI327686:CKO327686 CUE327686:CUK327686 DEA327686:DEG327686 DNW327686:DOC327686 DXS327686:DXY327686 EHO327686:EHU327686 ERK327686:ERQ327686 FBG327686:FBM327686 FLC327686:FLI327686 FUY327686:FVE327686 GEU327686:GFA327686 GOQ327686:GOW327686 GYM327686:GYS327686 HII327686:HIO327686 HSE327686:HSK327686 ICA327686:ICG327686 ILW327686:IMC327686 IVS327686:IVY327686 JFO327686:JFU327686 JPK327686:JPQ327686 JZG327686:JZM327686 KJC327686:KJI327686 KSY327686:KTE327686 LCU327686:LDA327686 LMQ327686:LMW327686 LWM327686:LWS327686 MGI327686:MGO327686 MQE327686:MQK327686 NAA327686:NAG327686 NJW327686:NKC327686 NTS327686:NTY327686 ODO327686:ODU327686 ONK327686:ONQ327686 OXG327686:OXM327686 PHC327686:PHI327686 PQY327686:PRE327686 QAU327686:QBA327686 QKQ327686:QKW327686 QUM327686:QUS327686 REI327686:REO327686 ROE327686:ROK327686 RYA327686:RYG327686 SHW327686:SIC327686 SRS327686:SRY327686 TBO327686:TBU327686 TLK327686:TLQ327686 TVG327686:TVM327686 UFC327686:UFI327686 UOY327686:UPE327686 UYU327686:UZA327686 VIQ327686:VIW327686 VSM327686:VSS327686 WCI327686:WCO327686 WME327686:WMK327686 WWA327686:WWG327686 JO393222:JU393222 TK393222:TQ393222 ADG393222:ADM393222 ANC393222:ANI393222 AWY393222:AXE393222 BGU393222:BHA393222 BQQ393222:BQW393222 CAM393222:CAS393222 CKI393222:CKO393222 CUE393222:CUK393222 DEA393222:DEG393222 DNW393222:DOC393222 DXS393222:DXY393222 EHO393222:EHU393222 ERK393222:ERQ393222 FBG393222:FBM393222 FLC393222:FLI393222 FUY393222:FVE393222 GEU393222:GFA393222 GOQ393222:GOW393222 GYM393222:GYS393222 HII393222:HIO393222 HSE393222:HSK393222 ICA393222:ICG393222 ILW393222:IMC393222 IVS393222:IVY393222 JFO393222:JFU393222 JPK393222:JPQ393222 JZG393222:JZM393222 KJC393222:KJI393222 KSY393222:KTE393222 LCU393222:LDA393222 LMQ393222:LMW393222 LWM393222:LWS393222 MGI393222:MGO393222 MQE393222:MQK393222 NAA393222:NAG393222 NJW393222:NKC393222 NTS393222:NTY393222 ODO393222:ODU393222 ONK393222:ONQ393222 OXG393222:OXM393222 PHC393222:PHI393222 PQY393222:PRE393222 QAU393222:QBA393222 QKQ393222:QKW393222 QUM393222:QUS393222 REI393222:REO393222 ROE393222:ROK393222 RYA393222:RYG393222 SHW393222:SIC393222 SRS393222:SRY393222 TBO393222:TBU393222 TLK393222:TLQ393222 TVG393222:TVM393222 UFC393222:UFI393222 UOY393222:UPE393222 UYU393222:UZA393222 VIQ393222:VIW393222 VSM393222:VSS393222 WCI393222:WCO393222 WME393222:WMK393222 WWA393222:WWG393222 JO458758:JU458758 TK458758:TQ458758 ADG458758:ADM458758 ANC458758:ANI458758 AWY458758:AXE458758 BGU458758:BHA458758 BQQ458758:BQW458758 CAM458758:CAS458758 CKI458758:CKO458758 CUE458758:CUK458758 DEA458758:DEG458758 DNW458758:DOC458758 DXS458758:DXY458758 EHO458758:EHU458758 ERK458758:ERQ458758 FBG458758:FBM458758 FLC458758:FLI458758 FUY458758:FVE458758 GEU458758:GFA458758 GOQ458758:GOW458758 GYM458758:GYS458758 HII458758:HIO458758 HSE458758:HSK458758 ICA458758:ICG458758 ILW458758:IMC458758 IVS458758:IVY458758 JFO458758:JFU458758 JPK458758:JPQ458758 JZG458758:JZM458758 KJC458758:KJI458758 KSY458758:KTE458758 LCU458758:LDA458758 LMQ458758:LMW458758 LWM458758:LWS458758 MGI458758:MGO458758 MQE458758:MQK458758 NAA458758:NAG458758 NJW458758:NKC458758 NTS458758:NTY458758 ODO458758:ODU458758 ONK458758:ONQ458758 OXG458758:OXM458758 PHC458758:PHI458758 PQY458758:PRE458758 QAU458758:QBA458758 QKQ458758:QKW458758 QUM458758:QUS458758 REI458758:REO458758 ROE458758:ROK458758 RYA458758:RYG458758 SHW458758:SIC458758 SRS458758:SRY458758 TBO458758:TBU458758 TLK458758:TLQ458758 TVG458758:TVM458758 UFC458758:UFI458758 UOY458758:UPE458758 UYU458758:UZA458758 VIQ458758:VIW458758 VSM458758:VSS458758 WCI458758:WCO458758 WME458758:WMK458758 WWA458758:WWG458758 JO524294:JU524294 TK524294:TQ524294 ADG524294:ADM524294 ANC524294:ANI524294 AWY524294:AXE524294 BGU524294:BHA524294 BQQ524294:BQW524294 CAM524294:CAS524294 CKI524294:CKO524294 CUE524294:CUK524294 DEA524294:DEG524294 DNW524294:DOC524294 DXS524294:DXY524294 EHO524294:EHU524294 ERK524294:ERQ524294 FBG524294:FBM524294 FLC524294:FLI524294 FUY524294:FVE524294 GEU524294:GFA524294 GOQ524294:GOW524294 GYM524294:GYS524294 HII524294:HIO524294 HSE524294:HSK524294 ICA524294:ICG524294 ILW524294:IMC524294 IVS524294:IVY524294 JFO524294:JFU524294 JPK524294:JPQ524294 JZG524294:JZM524294 KJC524294:KJI524294 KSY524294:KTE524294 LCU524294:LDA524294 LMQ524294:LMW524294 LWM524294:LWS524294 MGI524294:MGO524294 MQE524294:MQK524294 NAA524294:NAG524294 NJW524294:NKC524294 NTS524294:NTY524294 ODO524294:ODU524294 ONK524294:ONQ524294 OXG524294:OXM524294 PHC524294:PHI524294 PQY524294:PRE524294 QAU524294:QBA524294 QKQ524294:QKW524294 QUM524294:QUS524294 REI524294:REO524294 ROE524294:ROK524294 RYA524294:RYG524294 SHW524294:SIC524294 SRS524294:SRY524294 TBO524294:TBU524294 TLK524294:TLQ524294 TVG524294:TVM524294 UFC524294:UFI524294 UOY524294:UPE524294 UYU524294:UZA524294 VIQ524294:VIW524294 VSM524294:VSS524294 WCI524294:WCO524294 WME524294:WMK524294 WWA524294:WWG524294 JO589830:JU589830 TK589830:TQ589830 ADG589830:ADM589830 ANC589830:ANI589830 AWY589830:AXE589830 BGU589830:BHA589830 BQQ589830:BQW589830 CAM589830:CAS589830 CKI589830:CKO589830 CUE589830:CUK589830 DEA589830:DEG589830 DNW589830:DOC589830 DXS589830:DXY589830 EHO589830:EHU589830 ERK589830:ERQ589830 FBG589830:FBM589830 FLC589830:FLI589830 FUY589830:FVE589830 GEU589830:GFA589830 GOQ589830:GOW589830 GYM589830:GYS589830 HII589830:HIO589830 HSE589830:HSK589830 ICA589830:ICG589830 ILW589830:IMC589830 IVS589830:IVY589830 JFO589830:JFU589830 JPK589830:JPQ589830 JZG589830:JZM589830 KJC589830:KJI589830 KSY589830:KTE589830 LCU589830:LDA589830 LMQ589830:LMW589830 LWM589830:LWS589830 MGI589830:MGO589830 MQE589830:MQK589830 NAA589830:NAG589830 NJW589830:NKC589830 NTS589830:NTY589830 ODO589830:ODU589830 ONK589830:ONQ589830 OXG589830:OXM589830 PHC589830:PHI589830 PQY589830:PRE589830 QAU589830:QBA589830 QKQ589830:QKW589830 QUM589830:QUS589830 REI589830:REO589830 ROE589830:ROK589830 RYA589830:RYG589830 SHW589830:SIC589830 SRS589830:SRY589830 TBO589830:TBU589830 TLK589830:TLQ589830 TVG589830:TVM589830 UFC589830:UFI589830 UOY589830:UPE589830 UYU589830:UZA589830 VIQ589830:VIW589830 VSM589830:VSS589830 WCI589830:WCO589830 WME589830:WMK589830 WWA589830:WWG589830 JO655366:JU655366 TK655366:TQ655366 ADG655366:ADM655366 ANC655366:ANI655366 AWY655366:AXE655366 BGU655366:BHA655366 BQQ655366:BQW655366 CAM655366:CAS655366 CKI655366:CKO655366 CUE655366:CUK655366 DEA655366:DEG655366 DNW655366:DOC655366 DXS655366:DXY655366 EHO655366:EHU655366 ERK655366:ERQ655366 FBG655366:FBM655366 FLC655366:FLI655366 FUY655366:FVE655366 GEU655366:GFA655366 GOQ655366:GOW655366 GYM655366:GYS655366 HII655366:HIO655366 HSE655366:HSK655366 ICA655366:ICG655366 ILW655366:IMC655366 IVS655366:IVY655366 JFO655366:JFU655366 JPK655366:JPQ655366 JZG655366:JZM655366 KJC655366:KJI655366 KSY655366:KTE655366 LCU655366:LDA655366 LMQ655366:LMW655366 LWM655366:LWS655366 MGI655366:MGO655366 MQE655366:MQK655366 NAA655366:NAG655366 NJW655366:NKC655366 NTS655366:NTY655366 ODO655366:ODU655366 ONK655366:ONQ655366 OXG655366:OXM655366 PHC655366:PHI655366 PQY655366:PRE655366 QAU655366:QBA655366 QKQ655366:QKW655366 QUM655366:QUS655366 REI655366:REO655366 ROE655366:ROK655366 RYA655366:RYG655366 SHW655366:SIC655366 SRS655366:SRY655366 TBO655366:TBU655366 TLK655366:TLQ655366 TVG655366:TVM655366 UFC655366:UFI655366 UOY655366:UPE655366 UYU655366:UZA655366 VIQ655366:VIW655366 VSM655366:VSS655366 WCI655366:WCO655366 WME655366:WMK655366 WWA655366:WWG655366 JO720902:JU720902 TK720902:TQ720902 ADG720902:ADM720902 ANC720902:ANI720902 AWY720902:AXE720902 BGU720902:BHA720902 BQQ720902:BQW720902 CAM720902:CAS720902 CKI720902:CKO720902 CUE720902:CUK720902 DEA720902:DEG720902 DNW720902:DOC720902 DXS720902:DXY720902 EHO720902:EHU720902 ERK720902:ERQ720902 FBG720902:FBM720902 FLC720902:FLI720902 FUY720902:FVE720902 GEU720902:GFA720902 GOQ720902:GOW720902 GYM720902:GYS720902 HII720902:HIO720902 HSE720902:HSK720902 ICA720902:ICG720902 ILW720902:IMC720902 IVS720902:IVY720902 JFO720902:JFU720902 JPK720902:JPQ720902 JZG720902:JZM720902 KJC720902:KJI720902 KSY720902:KTE720902 LCU720902:LDA720902 LMQ720902:LMW720902 LWM720902:LWS720902 MGI720902:MGO720902 MQE720902:MQK720902 NAA720902:NAG720902 NJW720902:NKC720902 NTS720902:NTY720902 ODO720902:ODU720902 ONK720902:ONQ720902 OXG720902:OXM720902 PHC720902:PHI720902 PQY720902:PRE720902 QAU720902:QBA720902 QKQ720902:QKW720902 QUM720902:QUS720902 REI720902:REO720902 ROE720902:ROK720902 RYA720902:RYG720902 SHW720902:SIC720902 SRS720902:SRY720902 TBO720902:TBU720902 TLK720902:TLQ720902 TVG720902:TVM720902 UFC720902:UFI720902 UOY720902:UPE720902 UYU720902:UZA720902 VIQ720902:VIW720902 VSM720902:VSS720902 WCI720902:WCO720902 WME720902:WMK720902 WWA720902:WWG720902 JO786438:JU786438 TK786438:TQ786438 ADG786438:ADM786438 ANC786438:ANI786438 AWY786438:AXE786438 BGU786438:BHA786438 BQQ786438:BQW786438 CAM786438:CAS786438 CKI786438:CKO786438 CUE786438:CUK786438 DEA786438:DEG786438 DNW786438:DOC786438 DXS786438:DXY786438 EHO786438:EHU786438 ERK786438:ERQ786438 FBG786438:FBM786438 FLC786438:FLI786438 FUY786438:FVE786438 GEU786438:GFA786438 GOQ786438:GOW786438 GYM786438:GYS786438 HII786438:HIO786438 HSE786438:HSK786438 ICA786438:ICG786438 ILW786438:IMC786438 IVS786438:IVY786438 JFO786438:JFU786438 JPK786438:JPQ786438 JZG786438:JZM786438 KJC786438:KJI786438 KSY786438:KTE786438 LCU786438:LDA786438 LMQ786438:LMW786438 LWM786438:LWS786438 MGI786438:MGO786438 MQE786438:MQK786438 NAA786438:NAG786438 NJW786438:NKC786438 NTS786438:NTY786438 ODO786438:ODU786438 ONK786438:ONQ786438 OXG786438:OXM786438 PHC786438:PHI786438 PQY786438:PRE786438 QAU786438:QBA786438 QKQ786438:QKW786438 QUM786438:QUS786438 REI786438:REO786438 ROE786438:ROK786438 RYA786438:RYG786438 SHW786438:SIC786438 SRS786438:SRY786438 TBO786438:TBU786438 TLK786438:TLQ786438 TVG786438:TVM786438 UFC786438:UFI786438 UOY786438:UPE786438 UYU786438:UZA786438 VIQ786438:VIW786438 VSM786438:VSS786438 WCI786438:WCO786438 WME786438:WMK786438 WWA786438:WWG786438 JO851974:JU851974 TK851974:TQ851974 ADG851974:ADM851974 ANC851974:ANI851974 AWY851974:AXE851974 BGU851974:BHA851974 BQQ851974:BQW851974 CAM851974:CAS851974 CKI851974:CKO851974 CUE851974:CUK851974 DEA851974:DEG851974 DNW851974:DOC851974 DXS851974:DXY851974 EHO851974:EHU851974 ERK851974:ERQ851974 FBG851974:FBM851974 FLC851974:FLI851974 FUY851974:FVE851974 GEU851974:GFA851974 GOQ851974:GOW851974 GYM851974:GYS851974 HII851974:HIO851974 HSE851974:HSK851974 ICA851974:ICG851974 ILW851974:IMC851974 IVS851974:IVY851974 JFO851974:JFU851974 JPK851974:JPQ851974 JZG851974:JZM851974 KJC851974:KJI851974 KSY851974:KTE851974 LCU851974:LDA851974 LMQ851974:LMW851974 LWM851974:LWS851974 MGI851974:MGO851974 MQE851974:MQK851974 NAA851974:NAG851974 NJW851974:NKC851974 NTS851974:NTY851974 ODO851974:ODU851974 ONK851974:ONQ851974 OXG851974:OXM851974 PHC851974:PHI851974 PQY851974:PRE851974 QAU851974:QBA851974 QKQ851974:QKW851974 QUM851974:QUS851974 REI851974:REO851974 ROE851974:ROK851974 RYA851974:RYG851974 SHW851974:SIC851974 SRS851974:SRY851974 TBO851974:TBU851974 TLK851974:TLQ851974 TVG851974:TVM851974 UFC851974:UFI851974 UOY851974:UPE851974 UYU851974:UZA851974 VIQ851974:VIW851974 VSM851974:VSS851974 WCI851974:WCO851974 WME851974:WMK851974 WWA851974:WWG851974 JO917510:JU917510 TK917510:TQ917510 ADG917510:ADM917510 ANC917510:ANI917510 AWY917510:AXE917510 BGU917510:BHA917510 BQQ917510:BQW917510 CAM917510:CAS917510 CKI917510:CKO917510 CUE917510:CUK917510 DEA917510:DEG917510 DNW917510:DOC917510 DXS917510:DXY917510 EHO917510:EHU917510 ERK917510:ERQ917510 FBG917510:FBM917510 FLC917510:FLI917510 FUY917510:FVE917510 GEU917510:GFA917510 GOQ917510:GOW917510 GYM917510:GYS917510 HII917510:HIO917510 HSE917510:HSK917510 ICA917510:ICG917510 ILW917510:IMC917510 IVS917510:IVY917510 JFO917510:JFU917510 JPK917510:JPQ917510 JZG917510:JZM917510 KJC917510:KJI917510 KSY917510:KTE917510 LCU917510:LDA917510 LMQ917510:LMW917510 LWM917510:LWS917510 MGI917510:MGO917510 MQE917510:MQK917510 NAA917510:NAG917510 NJW917510:NKC917510 NTS917510:NTY917510 ODO917510:ODU917510 ONK917510:ONQ917510 OXG917510:OXM917510 PHC917510:PHI917510 PQY917510:PRE917510 QAU917510:QBA917510 QKQ917510:QKW917510 QUM917510:QUS917510 REI917510:REO917510 ROE917510:ROK917510 RYA917510:RYG917510 SHW917510:SIC917510 SRS917510:SRY917510 TBO917510:TBU917510 TLK917510:TLQ917510 TVG917510:TVM917510 UFC917510:UFI917510 UOY917510:UPE917510 UYU917510:UZA917510 VIQ917510:VIW917510 VSM917510:VSS917510 WCI917510:WCO917510 WME917510:WMK917510 WWA917510:WWG917510 JO983046:JU983046 TK983046:TQ983046 ADG983046:ADM983046 ANC983046:ANI983046 AWY983046:AXE983046 BGU983046:BHA983046 BQQ983046:BQW983046 CAM983046:CAS983046 CKI983046:CKO983046 CUE983046:CUK983046 DEA983046:DEG983046 DNW983046:DOC983046 DXS983046:DXY983046 EHO983046:EHU983046 ERK983046:ERQ983046 FBG983046:FBM983046 FLC983046:FLI983046 FUY983046:FVE983046 GEU983046:GFA983046 GOQ983046:GOW983046 GYM983046:GYS983046 HII983046:HIO983046 HSE983046:HSK983046 ICA983046:ICG983046 ILW983046:IMC983046 IVS983046:IVY983046 JFO983046:JFU983046 JPK983046:JPQ983046 JZG983046:JZM983046 KJC983046:KJI983046 KSY983046:KTE983046 LCU983046:LDA983046 LMQ983046:LMW983046 LWM983046:LWS983046 MGI983046:MGO983046 MQE983046:MQK983046 NAA983046:NAG983046 NJW983046:NKC983046 NTS983046:NTY983046 ODO983046:ODU983046 ONK983046:ONQ983046 OXG983046:OXM983046 PHC983046:PHI983046 PQY983046:PRE983046 QAU983046:QBA983046 QKQ983046:QKW983046 QUM983046:QUS983046 REI983046:REO983046 ROE983046:ROK983046 RYA983046:RYG983046 SHW983046:SIC983046 SRS983046:SRY983046 TBO983046:TBU983046 TLK983046:TLQ983046 TVG983046:TVM983046 UFC983046:UFI983046 UOY983046:UPE983046 UYU983046:UZA983046 VIQ983046:VIW983046 VSM983046:VSS983046 WCI983046:WCO983046 WME983046:WMK983046 WWA983046:WWG983046 O983046:R983046 O917510:R917510 O851974:R851974 O786438:R786438 O720902:R720902 O655366:R655366 O589830:R589830 O524294:R524294 O458758:R458758 O393222:R393222 O327686:R327686 O262150:R262150 O196614:R196614 O131078:R131078 O65542:R65542" xr:uid="{2989A13C-28AC-4E5E-862C-9BED21630DA5}">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colBreaks count="1" manualBreakCount="1">
    <brk id="75" max="1048575" man="1"/>
  </colBreaks>
  <drawing r:id="rId2"/>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B9ECCFB8-2C96-4819-9908-B0BE2E7CB437}">
          <x14:formula1>
            <xm:f>'様式８（ゼロ）'!$DA$3:$DA$33</xm:f>
          </x14:formula1>
          <xm:sqref>BO8:BR9 AE8:AH9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FFDDF"/>
    <pageSetUpPr fitToPage="1"/>
  </sheetPr>
  <dimension ref="A1:BV91"/>
  <sheetViews>
    <sheetView showGridLines="0" view="pageBreakPreview" zoomScaleNormal="100" zoomScaleSheetLayoutView="100" workbookViewId="0">
      <selection activeCell="G8" sqref="G8:BU45"/>
    </sheetView>
  </sheetViews>
  <sheetFormatPr defaultColWidth="1.25" defaultRowHeight="9" customHeight="1"/>
  <cols>
    <col min="1" max="1" width="5.75" style="90" customWidth="1"/>
    <col min="2" max="54" width="1.25" style="90"/>
    <col min="55" max="55" width="1.25" style="90" customWidth="1"/>
    <col min="56" max="58" width="1.25" style="90"/>
    <col min="59" max="59" width="1.25" style="90" customWidth="1"/>
    <col min="60" max="16384" width="1.25" style="90"/>
  </cols>
  <sheetData>
    <row r="1" spans="1:74" ht="34.9" customHeight="1"/>
    <row r="2" spans="1:74" ht="9" customHeight="1">
      <c r="A2" s="2150" t="s">
        <v>904</v>
      </c>
      <c r="B2" s="744"/>
      <c r="C2" s="2152" t="s">
        <v>263</v>
      </c>
      <c r="D2" s="2152"/>
      <c r="E2" s="2152"/>
      <c r="F2" s="2152"/>
      <c r="G2" s="2152"/>
      <c r="H2" s="2152"/>
      <c r="I2" s="2152"/>
      <c r="J2" s="2152"/>
      <c r="K2" s="2152"/>
      <c r="L2" s="2154" t="str">
        <f>'様式８（ゼロ）'!CM8</f>
        <v>0</v>
      </c>
      <c r="M2" s="2290"/>
      <c r="N2" s="2290"/>
      <c r="O2" s="2290"/>
      <c r="P2" s="2290"/>
      <c r="Q2" s="2290"/>
      <c r="R2" s="2154" t="s">
        <v>165</v>
      </c>
      <c r="S2" s="2154"/>
      <c r="T2" s="2154"/>
      <c r="U2" s="2154"/>
      <c r="V2" s="2154"/>
      <c r="W2" s="2154"/>
      <c r="X2" s="2154"/>
      <c r="Y2" s="2154"/>
      <c r="Z2" s="2153" t="str">
        <f>'様式８（ゼロ）'!CM4</f>
        <v/>
      </c>
      <c r="AA2" s="2153"/>
      <c r="AB2" s="2153"/>
      <c r="AC2" s="2153"/>
      <c r="AD2" s="2153"/>
      <c r="AE2" s="745"/>
      <c r="AF2" s="2155">
        <f>'様式８（ゼロ）'!AF54</f>
        <v>0</v>
      </c>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row>
    <row r="3" spans="1:74" s="817" customFormat="1" ht="10.5" customHeight="1">
      <c r="A3" s="2150"/>
      <c r="B3" s="744"/>
      <c r="C3" s="2152"/>
      <c r="D3" s="2152"/>
      <c r="E3" s="2152"/>
      <c r="F3" s="2152"/>
      <c r="G3" s="2152"/>
      <c r="H3" s="2152"/>
      <c r="I3" s="2152"/>
      <c r="J3" s="2152"/>
      <c r="K3" s="2152"/>
      <c r="L3" s="2290"/>
      <c r="M3" s="2290"/>
      <c r="N3" s="2290"/>
      <c r="O3" s="2290"/>
      <c r="P3" s="2290"/>
      <c r="Q3" s="2290"/>
      <c r="R3" s="2154"/>
      <c r="S3" s="2154"/>
      <c r="T3" s="2154"/>
      <c r="U3" s="2154"/>
      <c r="V3" s="2154"/>
      <c r="W3" s="2154"/>
      <c r="X3" s="2154"/>
      <c r="Y3" s="2154"/>
      <c r="Z3" s="2153"/>
      <c r="AA3" s="2153"/>
      <c r="AB3" s="2153"/>
      <c r="AC3" s="2153"/>
      <c r="AD3" s="2153"/>
      <c r="AE3" s="745"/>
      <c r="AF3" s="2156"/>
      <c r="AG3" s="2156"/>
      <c r="AH3" s="2156"/>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c r="BO3" s="2156"/>
      <c r="BP3" s="2156"/>
      <c r="BQ3" s="2156"/>
      <c r="BR3" s="2156"/>
      <c r="BS3" s="816"/>
      <c r="BT3" s="816"/>
      <c r="BU3" s="816"/>
      <c r="BV3" s="816"/>
    </row>
    <row r="4" spans="1:74" ht="6" customHeight="1">
      <c r="A4" s="2150"/>
    </row>
    <row r="5" spans="1:74" ht="9" customHeight="1">
      <c r="A5" s="2150"/>
      <c r="C5" s="2289" t="s">
        <v>318</v>
      </c>
      <c r="D5" s="2289"/>
      <c r="E5" s="2289"/>
      <c r="F5" s="2289"/>
      <c r="G5" s="2289"/>
      <c r="H5" s="2289"/>
      <c r="I5" s="2289"/>
      <c r="J5" s="2289"/>
      <c r="K5" s="2289"/>
      <c r="L5" s="2289"/>
      <c r="M5" s="2289"/>
      <c r="N5" s="2289"/>
      <c r="O5" s="2289"/>
      <c r="P5" s="2289"/>
      <c r="Q5" s="2289"/>
      <c r="R5" s="2289"/>
      <c r="S5" s="2289"/>
      <c r="T5" s="2289"/>
      <c r="U5" s="2289"/>
      <c r="V5" s="2289"/>
      <c r="W5" s="2289"/>
      <c r="X5" s="2289"/>
      <c r="Y5" s="2289"/>
      <c r="Z5" s="2289"/>
      <c r="AA5" s="2289"/>
      <c r="AB5" s="2289"/>
      <c r="AC5" s="2289"/>
      <c r="AD5" s="2289"/>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89"/>
      <c r="BC5" s="2289"/>
      <c r="BD5" s="2289"/>
      <c r="BE5" s="2289"/>
      <c r="BF5" s="2289"/>
      <c r="BG5" s="2289"/>
      <c r="BH5" s="2289"/>
      <c r="BI5" s="2289"/>
      <c r="BJ5" s="2289"/>
      <c r="BK5" s="2289"/>
      <c r="BL5" s="2289"/>
      <c r="BM5" s="2289"/>
      <c r="BN5" s="2289"/>
      <c r="BO5" s="2289"/>
      <c r="BP5" s="2289"/>
      <c r="BQ5" s="2289"/>
      <c r="BR5" s="2289"/>
      <c r="BS5" s="2289"/>
      <c r="BT5" s="2289"/>
      <c r="BU5" s="2289"/>
    </row>
    <row r="6" spans="1:74" ht="9" customHeight="1">
      <c r="C6" s="2289"/>
      <c r="D6" s="2289"/>
      <c r="E6" s="2289"/>
      <c r="F6" s="2289"/>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BT6" s="2289"/>
      <c r="BU6" s="2289"/>
    </row>
    <row r="7" spans="1:74" s="93" customFormat="1" ht="12.75" customHeight="1" thickBot="1">
      <c r="L7" s="818"/>
      <c r="M7" s="818"/>
      <c r="N7" s="818"/>
      <c r="O7" s="819"/>
      <c r="P7" s="819"/>
      <c r="Q7" s="819"/>
      <c r="R7" s="819"/>
      <c r="S7" s="819"/>
      <c r="T7" s="819"/>
      <c r="U7" s="819"/>
      <c r="V7" s="820"/>
      <c r="W7" s="820"/>
      <c r="X7" s="820"/>
      <c r="Y7" s="820"/>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L7" s="821"/>
      <c r="BM7" s="821"/>
      <c r="BN7" s="821"/>
      <c r="BO7" s="821"/>
      <c r="BP7" s="821"/>
      <c r="BQ7" s="821"/>
      <c r="BR7" s="821"/>
      <c r="BS7" s="821"/>
      <c r="BT7" s="821"/>
      <c r="BU7" s="821"/>
      <c r="BV7" s="821"/>
    </row>
    <row r="8" spans="1:74" s="93" customFormat="1" ht="9" customHeight="1" thickBot="1">
      <c r="C8" s="2291" t="s">
        <v>19</v>
      </c>
      <c r="D8" s="2292"/>
      <c r="E8" s="2293"/>
      <c r="F8" s="2294"/>
      <c r="G8" s="2315" t="s">
        <v>1026</v>
      </c>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6"/>
      <c r="AL8" s="2316"/>
      <c r="AM8" s="2316"/>
      <c r="AN8" s="2316"/>
      <c r="AO8" s="2316"/>
      <c r="AP8" s="2316"/>
      <c r="AQ8" s="2316"/>
      <c r="AR8" s="2316"/>
      <c r="AS8" s="2316"/>
      <c r="AT8" s="2316"/>
      <c r="AU8" s="2316"/>
      <c r="AV8" s="2316"/>
      <c r="AW8" s="2316"/>
      <c r="AX8" s="2316"/>
      <c r="AY8" s="2316"/>
      <c r="AZ8" s="2316"/>
      <c r="BA8" s="2316"/>
      <c r="BB8" s="2316"/>
      <c r="BC8" s="2316"/>
      <c r="BD8" s="2316"/>
      <c r="BE8" s="2316"/>
      <c r="BF8" s="2316"/>
      <c r="BG8" s="2316"/>
      <c r="BH8" s="2316"/>
      <c r="BI8" s="2316"/>
      <c r="BJ8" s="2316"/>
      <c r="BK8" s="2316"/>
      <c r="BL8" s="2316"/>
      <c r="BM8" s="2316"/>
      <c r="BN8" s="2316"/>
      <c r="BO8" s="2316"/>
      <c r="BP8" s="2316"/>
      <c r="BQ8" s="2316"/>
      <c r="BR8" s="2316"/>
      <c r="BS8" s="2316"/>
      <c r="BT8" s="2316"/>
      <c r="BU8" s="2317"/>
      <c r="BV8" s="821"/>
    </row>
    <row r="9" spans="1:74" s="93" customFormat="1" ht="9" customHeight="1" thickBot="1">
      <c r="C9" s="2295"/>
      <c r="D9" s="2293"/>
      <c r="E9" s="2293"/>
      <c r="F9" s="2294"/>
      <c r="G9" s="2318"/>
      <c r="H9" s="2319"/>
      <c r="I9" s="2319"/>
      <c r="J9" s="2319"/>
      <c r="K9" s="2319"/>
      <c r="L9" s="2319"/>
      <c r="M9" s="2319"/>
      <c r="N9" s="2319"/>
      <c r="O9" s="2319"/>
      <c r="P9" s="2319"/>
      <c r="Q9" s="2319"/>
      <c r="R9" s="2319"/>
      <c r="S9" s="2319"/>
      <c r="T9" s="2319"/>
      <c r="U9" s="2319"/>
      <c r="V9" s="2319"/>
      <c r="W9" s="2319"/>
      <c r="X9" s="2319"/>
      <c r="Y9" s="2319"/>
      <c r="Z9" s="2319"/>
      <c r="AA9" s="2319"/>
      <c r="AB9" s="2319"/>
      <c r="AC9" s="2319"/>
      <c r="AD9" s="2319"/>
      <c r="AE9" s="2319"/>
      <c r="AF9" s="2319"/>
      <c r="AG9" s="2319"/>
      <c r="AH9" s="2319"/>
      <c r="AI9" s="2319"/>
      <c r="AJ9" s="2319"/>
      <c r="AK9" s="2319"/>
      <c r="AL9" s="2319"/>
      <c r="AM9" s="2319"/>
      <c r="AN9" s="2319"/>
      <c r="AO9" s="2319"/>
      <c r="AP9" s="2319"/>
      <c r="AQ9" s="2319"/>
      <c r="AR9" s="2319"/>
      <c r="AS9" s="2319"/>
      <c r="AT9" s="2319"/>
      <c r="AU9" s="2319"/>
      <c r="AV9" s="2319"/>
      <c r="AW9" s="2319"/>
      <c r="AX9" s="2319"/>
      <c r="AY9" s="2319"/>
      <c r="AZ9" s="2319"/>
      <c r="BA9" s="2319"/>
      <c r="BB9" s="2319"/>
      <c r="BC9" s="2319"/>
      <c r="BD9" s="2319"/>
      <c r="BE9" s="2319"/>
      <c r="BF9" s="2319"/>
      <c r="BG9" s="2319"/>
      <c r="BH9" s="2319"/>
      <c r="BI9" s="2319"/>
      <c r="BJ9" s="2319"/>
      <c r="BK9" s="2319"/>
      <c r="BL9" s="2319"/>
      <c r="BM9" s="2319"/>
      <c r="BN9" s="2319"/>
      <c r="BO9" s="2319"/>
      <c r="BP9" s="2319"/>
      <c r="BQ9" s="2319"/>
      <c r="BR9" s="2319"/>
      <c r="BS9" s="2319"/>
      <c r="BT9" s="2319"/>
      <c r="BU9" s="2320"/>
      <c r="BV9" s="821"/>
    </row>
    <row r="10" spans="1:74" s="93" customFormat="1" ht="9" customHeight="1" thickBot="1">
      <c r="C10" s="2295"/>
      <c r="D10" s="2293"/>
      <c r="E10" s="2293"/>
      <c r="F10" s="2294"/>
      <c r="G10" s="2318"/>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c r="AO10" s="2319"/>
      <c r="AP10" s="2319"/>
      <c r="AQ10" s="2319"/>
      <c r="AR10" s="2319"/>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c r="BP10" s="2319"/>
      <c r="BQ10" s="2319"/>
      <c r="BR10" s="2319"/>
      <c r="BS10" s="2319"/>
      <c r="BT10" s="2319"/>
      <c r="BU10" s="2320"/>
      <c r="BV10" s="821"/>
    </row>
    <row r="11" spans="1:74" s="93" customFormat="1" ht="9" customHeight="1" thickBot="1">
      <c r="C11" s="2295"/>
      <c r="D11" s="2293"/>
      <c r="E11" s="2293"/>
      <c r="F11" s="2294"/>
      <c r="G11" s="2318"/>
      <c r="H11" s="2319"/>
      <c r="I11" s="2319"/>
      <c r="J11" s="2319"/>
      <c r="K11" s="2319"/>
      <c r="L11" s="2319"/>
      <c r="M11" s="2319"/>
      <c r="N11" s="2319"/>
      <c r="O11" s="2319"/>
      <c r="P11" s="2319"/>
      <c r="Q11" s="2319"/>
      <c r="R11" s="2319"/>
      <c r="S11" s="2319"/>
      <c r="T11" s="2319"/>
      <c r="U11" s="2319"/>
      <c r="V11" s="2319"/>
      <c r="W11" s="2319"/>
      <c r="X11" s="2319"/>
      <c r="Y11" s="2319"/>
      <c r="Z11" s="2319"/>
      <c r="AA11" s="2319"/>
      <c r="AB11" s="2319"/>
      <c r="AC11" s="2319"/>
      <c r="AD11" s="2319"/>
      <c r="AE11" s="2319"/>
      <c r="AF11" s="2319"/>
      <c r="AG11" s="2319"/>
      <c r="AH11" s="2319"/>
      <c r="AI11" s="2319"/>
      <c r="AJ11" s="2319"/>
      <c r="AK11" s="2319"/>
      <c r="AL11" s="2319"/>
      <c r="AM11" s="2319"/>
      <c r="AN11" s="2319"/>
      <c r="AO11" s="2319"/>
      <c r="AP11" s="2319"/>
      <c r="AQ11" s="2319"/>
      <c r="AR11" s="2319"/>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c r="BP11" s="2319"/>
      <c r="BQ11" s="2319"/>
      <c r="BR11" s="2319"/>
      <c r="BS11" s="2319"/>
      <c r="BT11" s="2319"/>
      <c r="BU11" s="2320"/>
      <c r="BV11" s="821"/>
    </row>
    <row r="12" spans="1:74" s="93" customFormat="1" ht="9" customHeight="1" thickBot="1">
      <c r="C12" s="2295"/>
      <c r="D12" s="2293"/>
      <c r="E12" s="2293"/>
      <c r="F12" s="2294"/>
      <c r="G12" s="2318"/>
      <c r="H12" s="2319"/>
      <c r="I12" s="2319"/>
      <c r="J12" s="2319"/>
      <c r="K12" s="2319"/>
      <c r="L12" s="2319"/>
      <c r="M12" s="2319"/>
      <c r="N12" s="2319"/>
      <c r="O12" s="2319"/>
      <c r="P12" s="2319"/>
      <c r="Q12" s="2319"/>
      <c r="R12" s="2319"/>
      <c r="S12" s="2319"/>
      <c r="T12" s="2319"/>
      <c r="U12" s="2319"/>
      <c r="V12" s="2319"/>
      <c r="W12" s="2319"/>
      <c r="X12" s="2319"/>
      <c r="Y12" s="2319"/>
      <c r="Z12" s="2319"/>
      <c r="AA12" s="2319"/>
      <c r="AB12" s="2319"/>
      <c r="AC12" s="2319"/>
      <c r="AD12" s="2319"/>
      <c r="AE12" s="2319"/>
      <c r="AF12" s="2319"/>
      <c r="AG12" s="2319"/>
      <c r="AH12" s="2319"/>
      <c r="AI12" s="2319"/>
      <c r="AJ12" s="2319"/>
      <c r="AK12" s="2319"/>
      <c r="AL12" s="2319"/>
      <c r="AM12" s="2319"/>
      <c r="AN12" s="2319"/>
      <c r="AO12" s="2319"/>
      <c r="AP12" s="2319"/>
      <c r="AQ12" s="2319"/>
      <c r="AR12" s="2319"/>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c r="BP12" s="2319"/>
      <c r="BQ12" s="2319"/>
      <c r="BR12" s="2319"/>
      <c r="BS12" s="2319"/>
      <c r="BT12" s="2319"/>
      <c r="BU12" s="2320"/>
      <c r="BV12" s="821"/>
    </row>
    <row r="13" spans="1:74" s="93" customFormat="1" ht="9" customHeight="1" thickBot="1">
      <c r="C13" s="2295"/>
      <c r="D13" s="2293"/>
      <c r="E13" s="2293"/>
      <c r="F13" s="2294"/>
      <c r="G13" s="2318"/>
      <c r="H13" s="2319"/>
      <c r="I13" s="2319"/>
      <c r="J13" s="2319"/>
      <c r="K13" s="2319"/>
      <c r="L13" s="2319"/>
      <c r="M13" s="2319"/>
      <c r="N13" s="2319"/>
      <c r="O13" s="2319"/>
      <c r="P13" s="2319"/>
      <c r="Q13" s="2319"/>
      <c r="R13" s="2319"/>
      <c r="S13" s="2319"/>
      <c r="T13" s="2319"/>
      <c r="U13" s="2319"/>
      <c r="V13" s="2319"/>
      <c r="W13" s="2319"/>
      <c r="X13" s="2319"/>
      <c r="Y13" s="2319"/>
      <c r="Z13" s="2319"/>
      <c r="AA13" s="2319"/>
      <c r="AB13" s="2319"/>
      <c r="AC13" s="2319"/>
      <c r="AD13" s="2319"/>
      <c r="AE13" s="2319"/>
      <c r="AF13" s="2319"/>
      <c r="AG13" s="2319"/>
      <c r="AH13" s="2319"/>
      <c r="AI13" s="2319"/>
      <c r="AJ13" s="2319"/>
      <c r="AK13" s="2319"/>
      <c r="AL13" s="2319"/>
      <c r="AM13" s="2319"/>
      <c r="AN13" s="2319"/>
      <c r="AO13" s="2319"/>
      <c r="AP13" s="2319"/>
      <c r="AQ13" s="2319"/>
      <c r="AR13" s="2319"/>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c r="BP13" s="2319"/>
      <c r="BQ13" s="2319"/>
      <c r="BR13" s="2319"/>
      <c r="BS13" s="2319"/>
      <c r="BT13" s="2319"/>
      <c r="BU13" s="2320"/>
      <c r="BV13" s="821"/>
    </row>
    <row r="14" spans="1:74" s="93" customFormat="1" ht="9" customHeight="1" thickBot="1">
      <c r="C14" s="2295"/>
      <c r="D14" s="2293"/>
      <c r="E14" s="2293"/>
      <c r="F14" s="2294"/>
      <c r="G14" s="2318"/>
      <c r="H14" s="2319"/>
      <c r="I14" s="2319"/>
      <c r="J14" s="2319"/>
      <c r="K14" s="2319"/>
      <c r="L14" s="2319"/>
      <c r="M14" s="2319"/>
      <c r="N14" s="2319"/>
      <c r="O14" s="2319"/>
      <c r="P14" s="2319"/>
      <c r="Q14" s="2319"/>
      <c r="R14" s="2319"/>
      <c r="S14" s="2319"/>
      <c r="T14" s="2319"/>
      <c r="U14" s="2319"/>
      <c r="V14" s="2319"/>
      <c r="W14" s="2319"/>
      <c r="X14" s="2319"/>
      <c r="Y14" s="2319"/>
      <c r="Z14" s="2319"/>
      <c r="AA14" s="2319"/>
      <c r="AB14" s="2319"/>
      <c r="AC14" s="2319"/>
      <c r="AD14" s="2319"/>
      <c r="AE14" s="2319"/>
      <c r="AF14" s="2319"/>
      <c r="AG14" s="2319"/>
      <c r="AH14" s="2319"/>
      <c r="AI14" s="2319"/>
      <c r="AJ14" s="2319"/>
      <c r="AK14" s="2319"/>
      <c r="AL14" s="2319"/>
      <c r="AM14" s="2319"/>
      <c r="AN14" s="2319"/>
      <c r="AO14" s="2319"/>
      <c r="AP14" s="2319"/>
      <c r="AQ14" s="2319"/>
      <c r="AR14" s="2319"/>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c r="BP14" s="2319"/>
      <c r="BQ14" s="2319"/>
      <c r="BR14" s="2319"/>
      <c r="BS14" s="2319"/>
      <c r="BT14" s="2319"/>
      <c r="BU14" s="2320"/>
      <c r="BV14" s="821"/>
    </row>
    <row r="15" spans="1:74" s="93" customFormat="1" ht="9" customHeight="1" thickBot="1">
      <c r="C15" s="2295"/>
      <c r="D15" s="2293"/>
      <c r="E15" s="2293"/>
      <c r="F15" s="2294"/>
      <c r="G15" s="2318"/>
      <c r="H15" s="2319"/>
      <c r="I15" s="2319"/>
      <c r="J15" s="2319"/>
      <c r="K15" s="231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c r="AH15" s="2319"/>
      <c r="AI15" s="2319"/>
      <c r="AJ15" s="2319"/>
      <c r="AK15" s="2319"/>
      <c r="AL15" s="2319"/>
      <c r="AM15" s="2319"/>
      <c r="AN15" s="2319"/>
      <c r="AO15" s="2319"/>
      <c r="AP15" s="2319"/>
      <c r="AQ15" s="2319"/>
      <c r="AR15" s="2319"/>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c r="BP15" s="2319"/>
      <c r="BQ15" s="2319"/>
      <c r="BR15" s="2319"/>
      <c r="BS15" s="2319"/>
      <c r="BT15" s="2319"/>
      <c r="BU15" s="2320"/>
      <c r="BV15" s="821"/>
    </row>
    <row r="16" spans="1:74" s="93" customFormat="1" ht="9" customHeight="1" thickBot="1">
      <c r="C16" s="2295"/>
      <c r="D16" s="2293"/>
      <c r="E16" s="2293"/>
      <c r="F16" s="2294"/>
      <c r="G16" s="2318"/>
      <c r="H16" s="2319"/>
      <c r="I16" s="2319"/>
      <c r="J16" s="2319"/>
      <c r="K16" s="231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c r="AH16" s="2319"/>
      <c r="AI16" s="2319"/>
      <c r="AJ16" s="2319"/>
      <c r="AK16" s="2319"/>
      <c r="AL16" s="2319"/>
      <c r="AM16" s="2319"/>
      <c r="AN16" s="2319"/>
      <c r="AO16" s="2319"/>
      <c r="AP16" s="2319"/>
      <c r="AQ16" s="2319"/>
      <c r="AR16" s="2319"/>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c r="BP16" s="2319"/>
      <c r="BQ16" s="2319"/>
      <c r="BR16" s="2319"/>
      <c r="BS16" s="2319"/>
      <c r="BT16" s="2319"/>
      <c r="BU16" s="2320"/>
      <c r="BV16" s="821"/>
    </row>
    <row r="17" spans="3:74" s="93" customFormat="1" ht="9" customHeight="1" thickBot="1">
      <c r="C17" s="2295"/>
      <c r="D17" s="2293"/>
      <c r="E17" s="2293"/>
      <c r="F17" s="2294"/>
      <c r="G17" s="2318"/>
      <c r="H17" s="2319"/>
      <c r="I17" s="2319"/>
      <c r="J17" s="2319"/>
      <c r="K17" s="231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2319"/>
      <c r="AS17" s="2319"/>
      <c r="AT17" s="2319"/>
      <c r="AU17" s="2319"/>
      <c r="AV17" s="2319"/>
      <c r="AW17" s="2319"/>
      <c r="AX17" s="2319"/>
      <c r="AY17" s="2319"/>
      <c r="AZ17" s="2319"/>
      <c r="BA17" s="2319"/>
      <c r="BB17" s="2319"/>
      <c r="BC17" s="2319"/>
      <c r="BD17" s="2319"/>
      <c r="BE17" s="2319"/>
      <c r="BF17" s="2319"/>
      <c r="BG17" s="2319"/>
      <c r="BH17" s="2319"/>
      <c r="BI17" s="2319"/>
      <c r="BJ17" s="2319"/>
      <c r="BK17" s="2319"/>
      <c r="BL17" s="2319"/>
      <c r="BM17" s="2319"/>
      <c r="BN17" s="2319"/>
      <c r="BO17" s="2319"/>
      <c r="BP17" s="2319"/>
      <c r="BQ17" s="2319"/>
      <c r="BR17" s="2319"/>
      <c r="BS17" s="2319"/>
      <c r="BT17" s="2319"/>
      <c r="BU17" s="2320"/>
      <c r="BV17" s="821"/>
    </row>
    <row r="18" spans="3:74" s="93" customFormat="1" ht="9" customHeight="1" thickBot="1">
      <c r="C18" s="2295"/>
      <c r="D18" s="2293"/>
      <c r="E18" s="2293"/>
      <c r="F18" s="2294"/>
      <c r="G18" s="2318"/>
      <c r="H18" s="2319"/>
      <c r="I18" s="2319"/>
      <c r="J18" s="2319"/>
      <c r="K18" s="2319"/>
      <c r="L18" s="2319"/>
      <c r="M18" s="2319"/>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c r="AK18" s="2319"/>
      <c r="AL18" s="2319"/>
      <c r="AM18" s="2319"/>
      <c r="AN18" s="2319"/>
      <c r="AO18" s="2319"/>
      <c r="AP18" s="2319"/>
      <c r="AQ18" s="2319"/>
      <c r="AR18" s="2319"/>
      <c r="AS18" s="2319"/>
      <c r="AT18" s="2319"/>
      <c r="AU18" s="2319"/>
      <c r="AV18" s="2319"/>
      <c r="AW18" s="2319"/>
      <c r="AX18" s="2319"/>
      <c r="AY18" s="2319"/>
      <c r="AZ18" s="2319"/>
      <c r="BA18" s="2319"/>
      <c r="BB18" s="2319"/>
      <c r="BC18" s="2319"/>
      <c r="BD18" s="2319"/>
      <c r="BE18" s="2319"/>
      <c r="BF18" s="2319"/>
      <c r="BG18" s="2319"/>
      <c r="BH18" s="2319"/>
      <c r="BI18" s="2319"/>
      <c r="BJ18" s="2319"/>
      <c r="BK18" s="2319"/>
      <c r="BL18" s="2319"/>
      <c r="BM18" s="2319"/>
      <c r="BN18" s="2319"/>
      <c r="BO18" s="2319"/>
      <c r="BP18" s="2319"/>
      <c r="BQ18" s="2319"/>
      <c r="BR18" s="2319"/>
      <c r="BS18" s="2319"/>
      <c r="BT18" s="2319"/>
      <c r="BU18" s="2320"/>
      <c r="BV18" s="821"/>
    </row>
    <row r="19" spans="3:74" s="93" customFormat="1" ht="9" customHeight="1" thickBot="1">
      <c r="C19" s="2295"/>
      <c r="D19" s="2293"/>
      <c r="E19" s="2293"/>
      <c r="F19" s="2294"/>
      <c r="G19" s="2318"/>
      <c r="H19" s="2319"/>
      <c r="I19" s="2319"/>
      <c r="J19" s="2319"/>
      <c r="K19" s="2319"/>
      <c r="L19" s="2319"/>
      <c r="M19" s="2319"/>
      <c r="N19" s="2319"/>
      <c r="O19" s="2319"/>
      <c r="P19" s="2319"/>
      <c r="Q19" s="2319"/>
      <c r="R19" s="2319"/>
      <c r="S19" s="2319"/>
      <c r="T19" s="2319"/>
      <c r="U19" s="2319"/>
      <c r="V19" s="2319"/>
      <c r="W19" s="2319"/>
      <c r="X19" s="2319"/>
      <c r="Y19" s="2319"/>
      <c r="Z19" s="2319"/>
      <c r="AA19" s="2319"/>
      <c r="AB19" s="2319"/>
      <c r="AC19" s="2319"/>
      <c r="AD19" s="2319"/>
      <c r="AE19" s="2319"/>
      <c r="AF19" s="2319"/>
      <c r="AG19" s="2319"/>
      <c r="AH19" s="2319"/>
      <c r="AI19" s="2319"/>
      <c r="AJ19" s="2319"/>
      <c r="AK19" s="2319"/>
      <c r="AL19" s="2319"/>
      <c r="AM19" s="2319"/>
      <c r="AN19" s="2319"/>
      <c r="AO19" s="2319"/>
      <c r="AP19" s="2319"/>
      <c r="AQ19" s="2319"/>
      <c r="AR19" s="2319"/>
      <c r="AS19" s="2319"/>
      <c r="AT19" s="2319"/>
      <c r="AU19" s="2319"/>
      <c r="AV19" s="2319"/>
      <c r="AW19" s="2319"/>
      <c r="AX19" s="2319"/>
      <c r="AY19" s="2319"/>
      <c r="AZ19" s="2319"/>
      <c r="BA19" s="2319"/>
      <c r="BB19" s="2319"/>
      <c r="BC19" s="2319"/>
      <c r="BD19" s="2319"/>
      <c r="BE19" s="2319"/>
      <c r="BF19" s="2319"/>
      <c r="BG19" s="2319"/>
      <c r="BH19" s="2319"/>
      <c r="BI19" s="2319"/>
      <c r="BJ19" s="2319"/>
      <c r="BK19" s="2319"/>
      <c r="BL19" s="2319"/>
      <c r="BM19" s="2319"/>
      <c r="BN19" s="2319"/>
      <c r="BO19" s="2319"/>
      <c r="BP19" s="2319"/>
      <c r="BQ19" s="2319"/>
      <c r="BR19" s="2319"/>
      <c r="BS19" s="2319"/>
      <c r="BT19" s="2319"/>
      <c r="BU19" s="2320"/>
      <c r="BV19" s="821"/>
    </row>
    <row r="20" spans="3:74" s="93" customFormat="1" ht="9" customHeight="1" thickBot="1">
      <c r="C20" s="2295"/>
      <c r="D20" s="2293"/>
      <c r="E20" s="2293"/>
      <c r="F20" s="2294"/>
      <c r="G20" s="2318"/>
      <c r="H20" s="2319"/>
      <c r="I20" s="2319"/>
      <c r="J20" s="2319"/>
      <c r="K20" s="2319"/>
      <c r="L20" s="2319"/>
      <c r="M20" s="2319"/>
      <c r="N20" s="2319"/>
      <c r="O20" s="2319"/>
      <c r="P20" s="2319"/>
      <c r="Q20" s="2319"/>
      <c r="R20" s="2319"/>
      <c r="S20" s="2319"/>
      <c r="T20" s="2319"/>
      <c r="U20" s="2319"/>
      <c r="V20" s="2319"/>
      <c r="W20" s="2319"/>
      <c r="X20" s="2319"/>
      <c r="Y20" s="2319"/>
      <c r="Z20" s="2319"/>
      <c r="AA20" s="2319"/>
      <c r="AB20" s="2319"/>
      <c r="AC20" s="2319"/>
      <c r="AD20" s="2319"/>
      <c r="AE20" s="2319"/>
      <c r="AF20" s="2319"/>
      <c r="AG20" s="2319"/>
      <c r="AH20" s="2319"/>
      <c r="AI20" s="2319"/>
      <c r="AJ20" s="2319"/>
      <c r="AK20" s="2319"/>
      <c r="AL20" s="2319"/>
      <c r="AM20" s="2319"/>
      <c r="AN20" s="2319"/>
      <c r="AO20" s="2319"/>
      <c r="AP20" s="2319"/>
      <c r="AQ20" s="2319"/>
      <c r="AR20" s="2319"/>
      <c r="AS20" s="2319"/>
      <c r="AT20" s="2319"/>
      <c r="AU20" s="2319"/>
      <c r="AV20" s="2319"/>
      <c r="AW20" s="2319"/>
      <c r="AX20" s="2319"/>
      <c r="AY20" s="2319"/>
      <c r="AZ20" s="2319"/>
      <c r="BA20" s="2319"/>
      <c r="BB20" s="2319"/>
      <c r="BC20" s="2319"/>
      <c r="BD20" s="2319"/>
      <c r="BE20" s="2319"/>
      <c r="BF20" s="2319"/>
      <c r="BG20" s="2319"/>
      <c r="BH20" s="2319"/>
      <c r="BI20" s="2319"/>
      <c r="BJ20" s="2319"/>
      <c r="BK20" s="2319"/>
      <c r="BL20" s="2319"/>
      <c r="BM20" s="2319"/>
      <c r="BN20" s="2319"/>
      <c r="BO20" s="2319"/>
      <c r="BP20" s="2319"/>
      <c r="BQ20" s="2319"/>
      <c r="BR20" s="2319"/>
      <c r="BS20" s="2319"/>
      <c r="BT20" s="2319"/>
      <c r="BU20" s="2320"/>
      <c r="BV20" s="821"/>
    </row>
    <row r="21" spans="3:74" s="93" customFormat="1" ht="9" customHeight="1" thickBot="1">
      <c r="C21" s="2295"/>
      <c r="D21" s="2293"/>
      <c r="E21" s="2293"/>
      <c r="F21" s="2294"/>
      <c r="G21" s="2318"/>
      <c r="H21" s="2319"/>
      <c r="I21" s="2319"/>
      <c r="J21" s="2319"/>
      <c r="K21" s="2319"/>
      <c r="L21" s="2319"/>
      <c r="M21" s="2319"/>
      <c r="N21" s="2319"/>
      <c r="O21" s="2319"/>
      <c r="P21" s="2319"/>
      <c r="Q21" s="2319"/>
      <c r="R21" s="2319"/>
      <c r="S21" s="2319"/>
      <c r="T21" s="2319"/>
      <c r="U21" s="2319"/>
      <c r="V21" s="2319"/>
      <c r="W21" s="2319"/>
      <c r="X21" s="2319"/>
      <c r="Y21" s="2319"/>
      <c r="Z21" s="2319"/>
      <c r="AA21" s="2319"/>
      <c r="AB21" s="2319"/>
      <c r="AC21" s="2319"/>
      <c r="AD21" s="2319"/>
      <c r="AE21" s="2319"/>
      <c r="AF21" s="2319"/>
      <c r="AG21" s="2319"/>
      <c r="AH21" s="2319"/>
      <c r="AI21" s="2319"/>
      <c r="AJ21" s="2319"/>
      <c r="AK21" s="2319"/>
      <c r="AL21" s="2319"/>
      <c r="AM21" s="2319"/>
      <c r="AN21" s="2319"/>
      <c r="AO21" s="2319"/>
      <c r="AP21" s="2319"/>
      <c r="AQ21" s="2319"/>
      <c r="AR21" s="2319"/>
      <c r="AS21" s="2319"/>
      <c r="AT21" s="2319"/>
      <c r="AU21" s="2319"/>
      <c r="AV21" s="2319"/>
      <c r="AW21" s="2319"/>
      <c r="AX21" s="2319"/>
      <c r="AY21" s="2319"/>
      <c r="AZ21" s="2319"/>
      <c r="BA21" s="2319"/>
      <c r="BB21" s="2319"/>
      <c r="BC21" s="2319"/>
      <c r="BD21" s="2319"/>
      <c r="BE21" s="2319"/>
      <c r="BF21" s="2319"/>
      <c r="BG21" s="2319"/>
      <c r="BH21" s="2319"/>
      <c r="BI21" s="2319"/>
      <c r="BJ21" s="2319"/>
      <c r="BK21" s="2319"/>
      <c r="BL21" s="2319"/>
      <c r="BM21" s="2319"/>
      <c r="BN21" s="2319"/>
      <c r="BO21" s="2319"/>
      <c r="BP21" s="2319"/>
      <c r="BQ21" s="2319"/>
      <c r="BR21" s="2319"/>
      <c r="BS21" s="2319"/>
      <c r="BT21" s="2319"/>
      <c r="BU21" s="2320"/>
    </row>
    <row r="22" spans="3:74" s="93" customFormat="1" ht="9" customHeight="1" thickBot="1">
      <c r="C22" s="2295"/>
      <c r="D22" s="2293"/>
      <c r="E22" s="2293"/>
      <c r="F22" s="2294"/>
      <c r="G22" s="2318"/>
      <c r="H22" s="2319"/>
      <c r="I22" s="2319"/>
      <c r="J22" s="2319"/>
      <c r="K22" s="2319"/>
      <c r="L22" s="2319"/>
      <c r="M22" s="2319"/>
      <c r="N22" s="2319"/>
      <c r="O22" s="2319"/>
      <c r="P22" s="2319"/>
      <c r="Q22" s="2319"/>
      <c r="R22" s="2319"/>
      <c r="S22" s="2319"/>
      <c r="T22" s="2319"/>
      <c r="U22" s="2319"/>
      <c r="V22" s="2319"/>
      <c r="W22" s="2319"/>
      <c r="X22" s="2319"/>
      <c r="Y22" s="2319"/>
      <c r="Z22" s="2319"/>
      <c r="AA22" s="2319"/>
      <c r="AB22" s="2319"/>
      <c r="AC22" s="2319"/>
      <c r="AD22" s="2319"/>
      <c r="AE22" s="2319"/>
      <c r="AF22" s="2319"/>
      <c r="AG22" s="2319"/>
      <c r="AH22" s="2319"/>
      <c r="AI22" s="2319"/>
      <c r="AJ22" s="2319"/>
      <c r="AK22" s="2319"/>
      <c r="AL22" s="2319"/>
      <c r="AM22" s="2319"/>
      <c r="AN22" s="2319"/>
      <c r="AO22" s="2319"/>
      <c r="AP22" s="2319"/>
      <c r="AQ22" s="2319"/>
      <c r="AR22" s="2319"/>
      <c r="AS22" s="2319"/>
      <c r="AT22" s="2319"/>
      <c r="AU22" s="2319"/>
      <c r="AV22" s="2319"/>
      <c r="AW22" s="2319"/>
      <c r="AX22" s="2319"/>
      <c r="AY22" s="2319"/>
      <c r="AZ22" s="2319"/>
      <c r="BA22" s="2319"/>
      <c r="BB22" s="2319"/>
      <c r="BC22" s="2319"/>
      <c r="BD22" s="2319"/>
      <c r="BE22" s="2319"/>
      <c r="BF22" s="2319"/>
      <c r="BG22" s="2319"/>
      <c r="BH22" s="2319"/>
      <c r="BI22" s="2319"/>
      <c r="BJ22" s="2319"/>
      <c r="BK22" s="2319"/>
      <c r="BL22" s="2319"/>
      <c r="BM22" s="2319"/>
      <c r="BN22" s="2319"/>
      <c r="BO22" s="2319"/>
      <c r="BP22" s="2319"/>
      <c r="BQ22" s="2319"/>
      <c r="BR22" s="2319"/>
      <c r="BS22" s="2319"/>
      <c r="BT22" s="2319"/>
      <c r="BU22" s="2320"/>
    </row>
    <row r="23" spans="3:74" s="93" customFormat="1" ht="9" customHeight="1" thickBot="1">
      <c r="C23" s="2295"/>
      <c r="D23" s="2293"/>
      <c r="E23" s="2293"/>
      <c r="F23" s="2294"/>
      <c r="G23" s="2318"/>
      <c r="H23" s="2319"/>
      <c r="I23" s="2319"/>
      <c r="J23" s="2319"/>
      <c r="K23" s="2319"/>
      <c r="L23" s="2319"/>
      <c r="M23" s="2319"/>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2319"/>
      <c r="AJ23" s="2319"/>
      <c r="AK23" s="2319"/>
      <c r="AL23" s="2319"/>
      <c r="AM23" s="2319"/>
      <c r="AN23" s="2319"/>
      <c r="AO23" s="2319"/>
      <c r="AP23" s="2319"/>
      <c r="AQ23" s="2319"/>
      <c r="AR23" s="2319"/>
      <c r="AS23" s="2319"/>
      <c r="AT23" s="2319"/>
      <c r="AU23" s="2319"/>
      <c r="AV23" s="2319"/>
      <c r="AW23" s="2319"/>
      <c r="AX23" s="2319"/>
      <c r="AY23" s="2319"/>
      <c r="AZ23" s="2319"/>
      <c r="BA23" s="2319"/>
      <c r="BB23" s="2319"/>
      <c r="BC23" s="2319"/>
      <c r="BD23" s="2319"/>
      <c r="BE23" s="2319"/>
      <c r="BF23" s="2319"/>
      <c r="BG23" s="2319"/>
      <c r="BH23" s="2319"/>
      <c r="BI23" s="2319"/>
      <c r="BJ23" s="2319"/>
      <c r="BK23" s="2319"/>
      <c r="BL23" s="2319"/>
      <c r="BM23" s="2319"/>
      <c r="BN23" s="2319"/>
      <c r="BO23" s="2319"/>
      <c r="BP23" s="2319"/>
      <c r="BQ23" s="2319"/>
      <c r="BR23" s="2319"/>
      <c r="BS23" s="2319"/>
      <c r="BT23" s="2319"/>
      <c r="BU23" s="2320"/>
    </row>
    <row r="24" spans="3:74" s="93" customFormat="1" ht="9" customHeight="1" thickBot="1">
      <c r="C24" s="2295"/>
      <c r="D24" s="2293"/>
      <c r="E24" s="2293"/>
      <c r="F24" s="2294"/>
      <c r="G24" s="2318"/>
      <c r="H24" s="2319"/>
      <c r="I24" s="2319"/>
      <c r="J24" s="2319"/>
      <c r="K24" s="2319"/>
      <c r="L24" s="2319"/>
      <c r="M24" s="2319"/>
      <c r="N24" s="2319"/>
      <c r="O24" s="2319"/>
      <c r="P24" s="2319"/>
      <c r="Q24" s="2319"/>
      <c r="R24" s="2319"/>
      <c r="S24" s="2319"/>
      <c r="T24" s="2319"/>
      <c r="U24" s="2319"/>
      <c r="V24" s="2319"/>
      <c r="W24" s="2319"/>
      <c r="X24" s="2319"/>
      <c r="Y24" s="2319"/>
      <c r="Z24" s="2319"/>
      <c r="AA24" s="2319"/>
      <c r="AB24" s="2319"/>
      <c r="AC24" s="2319"/>
      <c r="AD24" s="2319"/>
      <c r="AE24" s="2319"/>
      <c r="AF24" s="2319"/>
      <c r="AG24" s="2319"/>
      <c r="AH24" s="2319"/>
      <c r="AI24" s="2319"/>
      <c r="AJ24" s="2319"/>
      <c r="AK24" s="2319"/>
      <c r="AL24" s="2319"/>
      <c r="AM24" s="2319"/>
      <c r="AN24" s="2319"/>
      <c r="AO24" s="2319"/>
      <c r="AP24" s="2319"/>
      <c r="AQ24" s="2319"/>
      <c r="AR24" s="2319"/>
      <c r="AS24" s="2319"/>
      <c r="AT24" s="2319"/>
      <c r="AU24" s="2319"/>
      <c r="AV24" s="2319"/>
      <c r="AW24" s="2319"/>
      <c r="AX24" s="2319"/>
      <c r="AY24" s="2319"/>
      <c r="AZ24" s="2319"/>
      <c r="BA24" s="2319"/>
      <c r="BB24" s="2319"/>
      <c r="BC24" s="2319"/>
      <c r="BD24" s="2319"/>
      <c r="BE24" s="2319"/>
      <c r="BF24" s="2319"/>
      <c r="BG24" s="2319"/>
      <c r="BH24" s="2319"/>
      <c r="BI24" s="2319"/>
      <c r="BJ24" s="2319"/>
      <c r="BK24" s="2319"/>
      <c r="BL24" s="2319"/>
      <c r="BM24" s="2319"/>
      <c r="BN24" s="2319"/>
      <c r="BO24" s="2319"/>
      <c r="BP24" s="2319"/>
      <c r="BQ24" s="2319"/>
      <c r="BR24" s="2319"/>
      <c r="BS24" s="2319"/>
      <c r="BT24" s="2319"/>
      <c r="BU24" s="2320"/>
    </row>
    <row r="25" spans="3:74" s="93" customFormat="1" ht="9" customHeight="1" thickBot="1">
      <c r="C25" s="2295"/>
      <c r="D25" s="2293"/>
      <c r="E25" s="2293"/>
      <c r="F25" s="2294"/>
      <c r="G25" s="2318"/>
      <c r="H25" s="2319"/>
      <c r="I25" s="2319"/>
      <c r="J25" s="2319"/>
      <c r="K25" s="2319"/>
      <c r="L25" s="2319"/>
      <c r="M25" s="2319"/>
      <c r="N25" s="2319"/>
      <c r="O25" s="2319"/>
      <c r="P25" s="2319"/>
      <c r="Q25" s="2319"/>
      <c r="R25" s="2319"/>
      <c r="S25" s="2319"/>
      <c r="T25" s="2319"/>
      <c r="U25" s="2319"/>
      <c r="V25" s="2319"/>
      <c r="W25" s="2319"/>
      <c r="X25" s="2319"/>
      <c r="Y25" s="2319"/>
      <c r="Z25" s="2319"/>
      <c r="AA25" s="2319"/>
      <c r="AB25" s="2319"/>
      <c r="AC25" s="2319"/>
      <c r="AD25" s="2319"/>
      <c r="AE25" s="2319"/>
      <c r="AF25" s="2319"/>
      <c r="AG25" s="2319"/>
      <c r="AH25" s="2319"/>
      <c r="AI25" s="2319"/>
      <c r="AJ25" s="2319"/>
      <c r="AK25" s="2319"/>
      <c r="AL25" s="2319"/>
      <c r="AM25" s="2319"/>
      <c r="AN25" s="2319"/>
      <c r="AO25" s="2319"/>
      <c r="AP25" s="2319"/>
      <c r="AQ25" s="2319"/>
      <c r="AR25" s="2319"/>
      <c r="AS25" s="2319"/>
      <c r="AT25" s="2319"/>
      <c r="AU25" s="2319"/>
      <c r="AV25" s="2319"/>
      <c r="AW25" s="2319"/>
      <c r="AX25" s="2319"/>
      <c r="AY25" s="2319"/>
      <c r="AZ25" s="2319"/>
      <c r="BA25" s="2319"/>
      <c r="BB25" s="2319"/>
      <c r="BC25" s="2319"/>
      <c r="BD25" s="2319"/>
      <c r="BE25" s="2319"/>
      <c r="BF25" s="2319"/>
      <c r="BG25" s="2319"/>
      <c r="BH25" s="2319"/>
      <c r="BI25" s="2319"/>
      <c r="BJ25" s="2319"/>
      <c r="BK25" s="2319"/>
      <c r="BL25" s="2319"/>
      <c r="BM25" s="2319"/>
      <c r="BN25" s="2319"/>
      <c r="BO25" s="2319"/>
      <c r="BP25" s="2319"/>
      <c r="BQ25" s="2319"/>
      <c r="BR25" s="2319"/>
      <c r="BS25" s="2319"/>
      <c r="BT25" s="2319"/>
      <c r="BU25" s="2320"/>
    </row>
    <row r="26" spans="3:74" s="93" customFormat="1" ht="9" customHeight="1" thickBot="1">
      <c r="C26" s="2295"/>
      <c r="D26" s="2293"/>
      <c r="E26" s="2293"/>
      <c r="F26" s="2294"/>
      <c r="G26" s="2318"/>
      <c r="H26" s="2319"/>
      <c r="I26" s="2319"/>
      <c r="J26" s="2319"/>
      <c r="K26" s="2319"/>
      <c r="L26" s="2319"/>
      <c r="M26" s="2319"/>
      <c r="N26" s="2319"/>
      <c r="O26" s="2319"/>
      <c r="P26" s="2319"/>
      <c r="Q26" s="2319"/>
      <c r="R26" s="2319"/>
      <c r="S26" s="2319"/>
      <c r="T26" s="2319"/>
      <c r="U26" s="2319"/>
      <c r="V26" s="2319"/>
      <c r="W26" s="2319"/>
      <c r="X26" s="2319"/>
      <c r="Y26" s="2319"/>
      <c r="Z26" s="2319"/>
      <c r="AA26" s="2319"/>
      <c r="AB26" s="2319"/>
      <c r="AC26" s="2319"/>
      <c r="AD26" s="2319"/>
      <c r="AE26" s="2319"/>
      <c r="AF26" s="2319"/>
      <c r="AG26" s="2319"/>
      <c r="AH26" s="2319"/>
      <c r="AI26" s="2319"/>
      <c r="AJ26" s="2319"/>
      <c r="AK26" s="2319"/>
      <c r="AL26" s="2319"/>
      <c r="AM26" s="2319"/>
      <c r="AN26" s="2319"/>
      <c r="AO26" s="2319"/>
      <c r="AP26" s="2319"/>
      <c r="AQ26" s="2319"/>
      <c r="AR26" s="2319"/>
      <c r="AS26" s="2319"/>
      <c r="AT26" s="2319"/>
      <c r="AU26" s="2319"/>
      <c r="AV26" s="2319"/>
      <c r="AW26" s="2319"/>
      <c r="AX26" s="2319"/>
      <c r="AY26" s="2319"/>
      <c r="AZ26" s="2319"/>
      <c r="BA26" s="2319"/>
      <c r="BB26" s="2319"/>
      <c r="BC26" s="2319"/>
      <c r="BD26" s="2319"/>
      <c r="BE26" s="2319"/>
      <c r="BF26" s="2319"/>
      <c r="BG26" s="2319"/>
      <c r="BH26" s="2319"/>
      <c r="BI26" s="2319"/>
      <c r="BJ26" s="2319"/>
      <c r="BK26" s="2319"/>
      <c r="BL26" s="2319"/>
      <c r="BM26" s="2319"/>
      <c r="BN26" s="2319"/>
      <c r="BO26" s="2319"/>
      <c r="BP26" s="2319"/>
      <c r="BQ26" s="2319"/>
      <c r="BR26" s="2319"/>
      <c r="BS26" s="2319"/>
      <c r="BT26" s="2319"/>
      <c r="BU26" s="2320"/>
      <c r="BV26" s="822"/>
    </row>
    <row r="27" spans="3:74" s="93" customFormat="1" ht="9" customHeight="1" thickBot="1">
      <c r="C27" s="2295"/>
      <c r="D27" s="2293"/>
      <c r="E27" s="2293"/>
      <c r="F27" s="2294"/>
      <c r="G27" s="2318"/>
      <c r="H27" s="2319"/>
      <c r="I27" s="2319"/>
      <c r="J27" s="2319"/>
      <c r="K27" s="2319"/>
      <c r="L27" s="2319"/>
      <c r="M27" s="2319"/>
      <c r="N27" s="2319"/>
      <c r="O27" s="2319"/>
      <c r="P27" s="2319"/>
      <c r="Q27" s="2319"/>
      <c r="R27" s="2319"/>
      <c r="S27" s="2319"/>
      <c r="T27" s="2319"/>
      <c r="U27" s="2319"/>
      <c r="V27" s="2319"/>
      <c r="W27" s="2319"/>
      <c r="X27" s="2319"/>
      <c r="Y27" s="2319"/>
      <c r="Z27" s="2319"/>
      <c r="AA27" s="2319"/>
      <c r="AB27" s="2319"/>
      <c r="AC27" s="2319"/>
      <c r="AD27" s="2319"/>
      <c r="AE27" s="2319"/>
      <c r="AF27" s="2319"/>
      <c r="AG27" s="2319"/>
      <c r="AH27" s="2319"/>
      <c r="AI27" s="2319"/>
      <c r="AJ27" s="2319"/>
      <c r="AK27" s="2319"/>
      <c r="AL27" s="2319"/>
      <c r="AM27" s="2319"/>
      <c r="AN27" s="2319"/>
      <c r="AO27" s="2319"/>
      <c r="AP27" s="2319"/>
      <c r="AQ27" s="2319"/>
      <c r="AR27" s="2319"/>
      <c r="AS27" s="2319"/>
      <c r="AT27" s="2319"/>
      <c r="AU27" s="2319"/>
      <c r="AV27" s="2319"/>
      <c r="AW27" s="2319"/>
      <c r="AX27" s="2319"/>
      <c r="AY27" s="2319"/>
      <c r="AZ27" s="2319"/>
      <c r="BA27" s="2319"/>
      <c r="BB27" s="2319"/>
      <c r="BC27" s="2319"/>
      <c r="BD27" s="2319"/>
      <c r="BE27" s="2319"/>
      <c r="BF27" s="2319"/>
      <c r="BG27" s="2319"/>
      <c r="BH27" s="2319"/>
      <c r="BI27" s="2319"/>
      <c r="BJ27" s="2319"/>
      <c r="BK27" s="2319"/>
      <c r="BL27" s="2319"/>
      <c r="BM27" s="2319"/>
      <c r="BN27" s="2319"/>
      <c r="BO27" s="2319"/>
      <c r="BP27" s="2319"/>
      <c r="BQ27" s="2319"/>
      <c r="BR27" s="2319"/>
      <c r="BS27" s="2319"/>
      <c r="BT27" s="2319"/>
      <c r="BU27" s="2320"/>
      <c r="BV27" s="822"/>
    </row>
    <row r="28" spans="3:74" s="93" customFormat="1" ht="9" customHeight="1" thickBot="1">
      <c r="C28" s="2295"/>
      <c r="D28" s="2293"/>
      <c r="E28" s="2293"/>
      <c r="F28" s="2294"/>
      <c r="G28" s="2318"/>
      <c r="H28" s="2319"/>
      <c r="I28" s="2319"/>
      <c r="J28" s="2319"/>
      <c r="K28" s="2319"/>
      <c r="L28" s="2319"/>
      <c r="M28" s="2319"/>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19"/>
      <c r="AP28" s="2319"/>
      <c r="AQ28" s="2319"/>
      <c r="AR28" s="2319"/>
      <c r="AS28" s="2319"/>
      <c r="AT28" s="2319"/>
      <c r="AU28" s="2319"/>
      <c r="AV28" s="2319"/>
      <c r="AW28" s="2319"/>
      <c r="AX28" s="2319"/>
      <c r="AY28" s="2319"/>
      <c r="AZ28" s="2319"/>
      <c r="BA28" s="2319"/>
      <c r="BB28" s="2319"/>
      <c r="BC28" s="2319"/>
      <c r="BD28" s="2319"/>
      <c r="BE28" s="2319"/>
      <c r="BF28" s="2319"/>
      <c r="BG28" s="2319"/>
      <c r="BH28" s="2319"/>
      <c r="BI28" s="2319"/>
      <c r="BJ28" s="2319"/>
      <c r="BK28" s="2319"/>
      <c r="BL28" s="2319"/>
      <c r="BM28" s="2319"/>
      <c r="BN28" s="2319"/>
      <c r="BO28" s="2319"/>
      <c r="BP28" s="2319"/>
      <c r="BQ28" s="2319"/>
      <c r="BR28" s="2319"/>
      <c r="BS28" s="2319"/>
      <c r="BT28" s="2319"/>
      <c r="BU28" s="2320"/>
    </row>
    <row r="29" spans="3:74" s="93" customFormat="1" ht="19.5" customHeight="1" thickBot="1">
      <c r="C29" s="2295"/>
      <c r="D29" s="2293"/>
      <c r="E29" s="2293"/>
      <c r="F29" s="2294"/>
      <c r="G29" s="2318"/>
      <c r="H29" s="2319"/>
      <c r="I29" s="2319"/>
      <c r="J29" s="2319"/>
      <c r="K29" s="2319"/>
      <c r="L29" s="2319"/>
      <c r="M29" s="2319"/>
      <c r="N29" s="2319"/>
      <c r="O29" s="2319"/>
      <c r="P29" s="2319"/>
      <c r="Q29" s="2319"/>
      <c r="R29" s="2319"/>
      <c r="S29" s="2319"/>
      <c r="T29" s="2319"/>
      <c r="U29" s="2319"/>
      <c r="V29" s="2319"/>
      <c r="W29" s="2319"/>
      <c r="X29" s="2319"/>
      <c r="Y29" s="2319"/>
      <c r="Z29" s="2319"/>
      <c r="AA29" s="2319"/>
      <c r="AB29" s="2319"/>
      <c r="AC29" s="2319"/>
      <c r="AD29" s="2319"/>
      <c r="AE29" s="2319"/>
      <c r="AF29" s="2319"/>
      <c r="AG29" s="2319"/>
      <c r="AH29" s="2319"/>
      <c r="AI29" s="2319"/>
      <c r="AJ29" s="2319"/>
      <c r="AK29" s="2319"/>
      <c r="AL29" s="2319"/>
      <c r="AM29" s="2319"/>
      <c r="AN29" s="2319"/>
      <c r="AO29" s="2319"/>
      <c r="AP29" s="2319"/>
      <c r="AQ29" s="2319"/>
      <c r="AR29" s="2319"/>
      <c r="AS29" s="2319"/>
      <c r="AT29" s="2319"/>
      <c r="AU29" s="2319"/>
      <c r="AV29" s="2319"/>
      <c r="AW29" s="2319"/>
      <c r="AX29" s="2319"/>
      <c r="AY29" s="2319"/>
      <c r="AZ29" s="2319"/>
      <c r="BA29" s="2319"/>
      <c r="BB29" s="2319"/>
      <c r="BC29" s="2319"/>
      <c r="BD29" s="2319"/>
      <c r="BE29" s="2319"/>
      <c r="BF29" s="2319"/>
      <c r="BG29" s="2319"/>
      <c r="BH29" s="2319"/>
      <c r="BI29" s="2319"/>
      <c r="BJ29" s="2319"/>
      <c r="BK29" s="2319"/>
      <c r="BL29" s="2319"/>
      <c r="BM29" s="2319"/>
      <c r="BN29" s="2319"/>
      <c r="BO29" s="2319"/>
      <c r="BP29" s="2319"/>
      <c r="BQ29" s="2319"/>
      <c r="BR29" s="2319"/>
      <c r="BS29" s="2319"/>
      <c r="BT29" s="2319"/>
      <c r="BU29" s="2320"/>
    </row>
    <row r="30" spans="3:74" s="93" customFormat="1" ht="9" customHeight="1" thickBot="1">
      <c r="C30" s="2295"/>
      <c r="D30" s="2293"/>
      <c r="E30" s="2293"/>
      <c r="F30" s="2294"/>
      <c r="G30" s="2318"/>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c r="AK30" s="2319"/>
      <c r="AL30" s="2319"/>
      <c r="AM30" s="2319"/>
      <c r="AN30" s="2319"/>
      <c r="AO30" s="2319"/>
      <c r="AP30" s="2319"/>
      <c r="AQ30" s="2319"/>
      <c r="AR30" s="2319"/>
      <c r="AS30" s="2319"/>
      <c r="AT30" s="2319"/>
      <c r="AU30" s="2319"/>
      <c r="AV30" s="2319"/>
      <c r="AW30" s="2319"/>
      <c r="AX30" s="2319"/>
      <c r="AY30" s="2319"/>
      <c r="AZ30" s="2319"/>
      <c r="BA30" s="2319"/>
      <c r="BB30" s="2319"/>
      <c r="BC30" s="2319"/>
      <c r="BD30" s="2319"/>
      <c r="BE30" s="2319"/>
      <c r="BF30" s="2319"/>
      <c r="BG30" s="2319"/>
      <c r="BH30" s="2319"/>
      <c r="BI30" s="2319"/>
      <c r="BJ30" s="2319"/>
      <c r="BK30" s="2319"/>
      <c r="BL30" s="2319"/>
      <c r="BM30" s="2319"/>
      <c r="BN30" s="2319"/>
      <c r="BO30" s="2319"/>
      <c r="BP30" s="2319"/>
      <c r="BQ30" s="2319"/>
      <c r="BR30" s="2319"/>
      <c r="BS30" s="2319"/>
      <c r="BT30" s="2319"/>
      <c r="BU30" s="2320"/>
    </row>
    <row r="31" spans="3:74" s="93" customFormat="1" ht="9" customHeight="1" thickBot="1">
      <c r="C31" s="2295"/>
      <c r="D31" s="2293"/>
      <c r="E31" s="2293"/>
      <c r="F31" s="2294"/>
      <c r="G31" s="2318"/>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19"/>
      <c r="AV31" s="2319"/>
      <c r="AW31" s="2319"/>
      <c r="AX31" s="2319"/>
      <c r="AY31" s="2319"/>
      <c r="AZ31" s="2319"/>
      <c r="BA31" s="2319"/>
      <c r="BB31" s="2319"/>
      <c r="BC31" s="2319"/>
      <c r="BD31" s="2319"/>
      <c r="BE31" s="2319"/>
      <c r="BF31" s="2319"/>
      <c r="BG31" s="2319"/>
      <c r="BH31" s="2319"/>
      <c r="BI31" s="2319"/>
      <c r="BJ31" s="2319"/>
      <c r="BK31" s="2319"/>
      <c r="BL31" s="2319"/>
      <c r="BM31" s="2319"/>
      <c r="BN31" s="2319"/>
      <c r="BO31" s="2319"/>
      <c r="BP31" s="2319"/>
      <c r="BQ31" s="2319"/>
      <c r="BR31" s="2319"/>
      <c r="BS31" s="2319"/>
      <c r="BT31" s="2319"/>
      <c r="BU31" s="2320"/>
    </row>
    <row r="32" spans="3:74" s="93" customFormat="1" ht="12.75" customHeight="1" thickBot="1">
      <c r="C32" s="2295"/>
      <c r="D32" s="2293"/>
      <c r="E32" s="2293"/>
      <c r="F32" s="2294"/>
      <c r="G32" s="2318"/>
      <c r="H32" s="2319"/>
      <c r="I32" s="2319"/>
      <c r="J32" s="2319"/>
      <c r="K32" s="2319"/>
      <c r="L32" s="2319"/>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2319"/>
      <c r="AI32" s="2319"/>
      <c r="AJ32" s="2319"/>
      <c r="AK32" s="2319"/>
      <c r="AL32" s="2319"/>
      <c r="AM32" s="2319"/>
      <c r="AN32" s="2319"/>
      <c r="AO32" s="2319"/>
      <c r="AP32" s="2319"/>
      <c r="AQ32" s="2319"/>
      <c r="AR32" s="2319"/>
      <c r="AS32" s="2319"/>
      <c r="AT32" s="2319"/>
      <c r="AU32" s="2319"/>
      <c r="AV32" s="2319"/>
      <c r="AW32" s="2319"/>
      <c r="AX32" s="2319"/>
      <c r="AY32" s="2319"/>
      <c r="AZ32" s="2319"/>
      <c r="BA32" s="2319"/>
      <c r="BB32" s="2319"/>
      <c r="BC32" s="2319"/>
      <c r="BD32" s="2319"/>
      <c r="BE32" s="2319"/>
      <c r="BF32" s="2319"/>
      <c r="BG32" s="2319"/>
      <c r="BH32" s="2319"/>
      <c r="BI32" s="2319"/>
      <c r="BJ32" s="2319"/>
      <c r="BK32" s="2319"/>
      <c r="BL32" s="2319"/>
      <c r="BM32" s="2319"/>
      <c r="BN32" s="2319"/>
      <c r="BO32" s="2319"/>
      <c r="BP32" s="2319"/>
      <c r="BQ32" s="2319"/>
      <c r="BR32" s="2319"/>
      <c r="BS32" s="2319"/>
      <c r="BT32" s="2319"/>
      <c r="BU32" s="2320"/>
    </row>
    <row r="33" spans="3:74" s="93" customFormat="1" ht="12.75" customHeight="1" thickBot="1">
      <c r="C33" s="2295"/>
      <c r="D33" s="2293"/>
      <c r="E33" s="2293"/>
      <c r="F33" s="2294"/>
      <c r="G33" s="2318"/>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19"/>
      <c r="AK33" s="2319"/>
      <c r="AL33" s="2319"/>
      <c r="AM33" s="2319"/>
      <c r="AN33" s="2319"/>
      <c r="AO33" s="2319"/>
      <c r="AP33" s="2319"/>
      <c r="AQ33" s="2319"/>
      <c r="AR33" s="2319"/>
      <c r="AS33" s="2319"/>
      <c r="AT33" s="2319"/>
      <c r="AU33" s="2319"/>
      <c r="AV33" s="2319"/>
      <c r="AW33" s="2319"/>
      <c r="AX33" s="2319"/>
      <c r="AY33" s="2319"/>
      <c r="AZ33" s="2319"/>
      <c r="BA33" s="2319"/>
      <c r="BB33" s="2319"/>
      <c r="BC33" s="2319"/>
      <c r="BD33" s="2319"/>
      <c r="BE33" s="2319"/>
      <c r="BF33" s="2319"/>
      <c r="BG33" s="2319"/>
      <c r="BH33" s="2319"/>
      <c r="BI33" s="2319"/>
      <c r="BJ33" s="2319"/>
      <c r="BK33" s="2319"/>
      <c r="BL33" s="2319"/>
      <c r="BM33" s="2319"/>
      <c r="BN33" s="2319"/>
      <c r="BO33" s="2319"/>
      <c r="BP33" s="2319"/>
      <c r="BQ33" s="2319"/>
      <c r="BR33" s="2319"/>
      <c r="BS33" s="2319"/>
      <c r="BT33" s="2319"/>
      <c r="BU33" s="2320"/>
      <c r="BV33" s="822"/>
    </row>
    <row r="34" spans="3:74" s="93" customFormat="1" ht="9" customHeight="1" thickBot="1">
      <c r="C34" s="2295"/>
      <c r="D34" s="2293"/>
      <c r="E34" s="2293"/>
      <c r="F34" s="2294"/>
      <c r="G34" s="2318"/>
      <c r="H34" s="2319"/>
      <c r="I34" s="2319"/>
      <c r="J34" s="2319"/>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19"/>
      <c r="AI34" s="2319"/>
      <c r="AJ34" s="2319"/>
      <c r="AK34" s="2319"/>
      <c r="AL34" s="2319"/>
      <c r="AM34" s="2319"/>
      <c r="AN34" s="2319"/>
      <c r="AO34" s="2319"/>
      <c r="AP34" s="2319"/>
      <c r="AQ34" s="2319"/>
      <c r="AR34" s="2319"/>
      <c r="AS34" s="2319"/>
      <c r="AT34" s="2319"/>
      <c r="AU34" s="2319"/>
      <c r="AV34" s="2319"/>
      <c r="AW34" s="2319"/>
      <c r="AX34" s="2319"/>
      <c r="AY34" s="2319"/>
      <c r="AZ34" s="2319"/>
      <c r="BA34" s="2319"/>
      <c r="BB34" s="2319"/>
      <c r="BC34" s="2319"/>
      <c r="BD34" s="2319"/>
      <c r="BE34" s="2319"/>
      <c r="BF34" s="2319"/>
      <c r="BG34" s="2319"/>
      <c r="BH34" s="2319"/>
      <c r="BI34" s="2319"/>
      <c r="BJ34" s="2319"/>
      <c r="BK34" s="2319"/>
      <c r="BL34" s="2319"/>
      <c r="BM34" s="2319"/>
      <c r="BN34" s="2319"/>
      <c r="BO34" s="2319"/>
      <c r="BP34" s="2319"/>
      <c r="BQ34" s="2319"/>
      <c r="BR34" s="2319"/>
      <c r="BS34" s="2319"/>
      <c r="BT34" s="2319"/>
      <c r="BU34" s="2320"/>
      <c r="BV34" s="822"/>
    </row>
    <row r="35" spans="3:74" s="93" customFormat="1" ht="9" customHeight="1" thickBot="1">
      <c r="C35" s="2295"/>
      <c r="D35" s="2293"/>
      <c r="E35" s="2293"/>
      <c r="F35" s="2294"/>
      <c r="G35" s="2318"/>
      <c r="H35" s="2319"/>
      <c r="I35" s="2319"/>
      <c r="J35" s="2319"/>
      <c r="K35" s="2319"/>
      <c r="L35" s="2319"/>
      <c r="M35" s="2319"/>
      <c r="N35" s="2319"/>
      <c r="O35" s="2319"/>
      <c r="P35" s="2319"/>
      <c r="Q35" s="2319"/>
      <c r="R35" s="2319"/>
      <c r="S35" s="2319"/>
      <c r="T35" s="2319"/>
      <c r="U35" s="2319"/>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R35" s="2319"/>
      <c r="AS35" s="2319"/>
      <c r="AT35" s="2319"/>
      <c r="AU35" s="2319"/>
      <c r="AV35" s="2319"/>
      <c r="AW35" s="2319"/>
      <c r="AX35" s="2319"/>
      <c r="AY35" s="2319"/>
      <c r="AZ35" s="2319"/>
      <c r="BA35" s="2319"/>
      <c r="BB35" s="2319"/>
      <c r="BC35" s="2319"/>
      <c r="BD35" s="2319"/>
      <c r="BE35" s="2319"/>
      <c r="BF35" s="2319"/>
      <c r="BG35" s="2319"/>
      <c r="BH35" s="2319"/>
      <c r="BI35" s="2319"/>
      <c r="BJ35" s="2319"/>
      <c r="BK35" s="2319"/>
      <c r="BL35" s="2319"/>
      <c r="BM35" s="2319"/>
      <c r="BN35" s="2319"/>
      <c r="BO35" s="2319"/>
      <c r="BP35" s="2319"/>
      <c r="BQ35" s="2319"/>
      <c r="BR35" s="2319"/>
      <c r="BS35" s="2319"/>
      <c r="BT35" s="2319"/>
      <c r="BU35" s="2320"/>
    </row>
    <row r="36" spans="3:74" s="93" customFormat="1" ht="9" customHeight="1" thickBot="1">
      <c r="C36" s="2295"/>
      <c r="D36" s="2293"/>
      <c r="E36" s="2293"/>
      <c r="F36" s="2294"/>
      <c r="G36" s="2318"/>
      <c r="H36" s="2319"/>
      <c r="I36" s="2319"/>
      <c r="J36" s="2319"/>
      <c r="K36" s="2319"/>
      <c r="L36" s="2319"/>
      <c r="M36" s="2319"/>
      <c r="N36" s="2319"/>
      <c r="O36" s="2319"/>
      <c r="P36" s="2319"/>
      <c r="Q36" s="2319"/>
      <c r="R36" s="2319"/>
      <c r="S36" s="2319"/>
      <c r="T36" s="2319"/>
      <c r="U36" s="2319"/>
      <c r="V36" s="2319"/>
      <c r="W36" s="2319"/>
      <c r="X36" s="2319"/>
      <c r="Y36" s="2319"/>
      <c r="Z36" s="2319"/>
      <c r="AA36" s="2319"/>
      <c r="AB36" s="2319"/>
      <c r="AC36" s="2319"/>
      <c r="AD36" s="2319"/>
      <c r="AE36" s="2319"/>
      <c r="AF36" s="2319"/>
      <c r="AG36" s="2319"/>
      <c r="AH36" s="2319"/>
      <c r="AI36" s="2319"/>
      <c r="AJ36" s="2319"/>
      <c r="AK36" s="2319"/>
      <c r="AL36" s="2319"/>
      <c r="AM36" s="2319"/>
      <c r="AN36" s="2319"/>
      <c r="AO36" s="2319"/>
      <c r="AP36" s="2319"/>
      <c r="AQ36" s="2319"/>
      <c r="AR36" s="2319"/>
      <c r="AS36" s="2319"/>
      <c r="AT36" s="2319"/>
      <c r="AU36" s="2319"/>
      <c r="AV36" s="2319"/>
      <c r="AW36" s="2319"/>
      <c r="AX36" s="2319"/>
      <c r="AY36" s="2319"/>
      <c r="AZ36" s="2319"/>
      <c r="BA36" s="2319"/>
      <c r="BB36" s="2319"/>
      <c r="BC36" s="2319"/>
      <c r="BD36" s="2319"/>
      <c r="BE36" s="2319"/>
      <c r="BF36" s="2319"/>
      <c r="BG36" s="2319"/>
      <c r="BH36" s="2319"/>
      <c r="BI36" s="2319"/>
      <c r="BJ36" s="2319"/>
      <c r="BK36" s="2319"/>
      <c r="BL36" s="2319"/>
      <c r="BM36" s="2319"/>
      <c r="BN36" s="2319"/>
      <c r="BO36" s="2319"/>
      <c r="BP36" s="2319"/>
      <c r="BQ36" s="2319"/>
      <c r="BR36" s="2319"/>
      <c r="BS36" s="2319"/>
      <c r="BT36" s="2319"/>
      <c r="BU36" s="2320"/>
    </row>
    <row r="37" spans="3:74" s="93" customFormat="1" ht="9" customHeight="1" thickBot="1">
      <c r="C37" s="2295"/>
      <c r="D37" s="2293"/>
      <c r="E37" s="2293"/>
      <c r="F37" s="2294"/>
      <c r="G37" s="2318"/>
      <c r="H37" s="2319"/>
      <c r="I37" s="2319"/>
      <c r="J37" s="2319"/>
      <c r="K37" s="2319"/>
      <c r="L37" s="2319"/>
      <c r="M37" s="2319"/>
      <c r="N37" s="2319"/>
      <c r="O37" s="2319"/>
      <c r="P37" s="2319"/>
      <c r="Q37" s="2319"/>
      <c r="R37" s="2319"/>
      <c r="S37" s="2319"/>
      <c r="T37" s="2319"/>
      <c r="U37" s="2319"/>
      <c r="V37" s="2319"/>
      <c r="W37" s="2319"/>
      <c r="X37" s="2319"/>
      <c r="Y37" s="2319"/>
      <c r="Z37" s="2319"/>
      <c r="AA37" s="2319"/>
      <c r="AB37" s="2319"/>
      <c r="AC37" s="2319"/>
      <c r="AD37" s="2319"/>
      <c r="AE37" s="2319"/>
      <c r="AF37" s="2319"/>
      <c r="AG37" s="2319"/>
      <c r="AH37" s="2319"/>
      <c r="AI37" s="2319"/>
      <c r="AJ37" s="2319"/>
      <c r="AK37" s="2319"/>
      <c r="AL37" s="2319"/>
      <c r="AM37" s="2319"/>
      <c r="AN37" s="2319"/>
      <c r="AO37" s="2319"/>
      <c r="AP37" s="2319"/>
      <c r="AQ37" s="2319"/>
      <c r="AR37" s="2319"/>
      <c r="AS37" s="2319"/>
      <c r="AT37" s="2319"/>
      <c r="AU37" s="2319"/>
      <c r="AV37" s="2319"/>
      <c r="AW37" s="2319"/>
      <c r="AX37" s="2319"/>
      <c r="AY37" s="2319"/>
      <c r="AZ37" s="2319"/>
      <c r="BA37" s="2319"/>
      <c r="BB37" s="2319"/>
      <c r="BC37" s="2319"/>
      <c r="BD37" s="2319"/>
      <c r="BE37" s="2319"/>
      <c r="BF37" s="2319"/>
      <c r="BG37" s="2319"/>
      <c r="BH37" s="2319"/>
      <c r="BI37" s="2319"/>
      <c r="BJ37" s="2319"/>
      <c r="BK37" s="2319"/>
      <c r="BL37" s="2319"/>
      <c r="BM37" s="2319"/>
      <c r="BN37" s="2319"/>
      <c r="BO37" s="2319"/>
      <c r="BP37" s="2319"/>
      <c r="BQ37" s="2319"/>
      <c r="BR37" s="2319"/>
      <c r="BS37" s="2319"/>
      <c r="BT37" s="2319"/>
      <c r="BU37" s="2320"/>
    </row>
    <row r="38" spans="3:74" s="93" customFormat="1" ht="9" customHeight="1" thickBot="1">
      <c r="C38" s="2295"/>
      <c r="D38" s="2293"/>
      <c r="E38" s="2293"/>
      <c r="F38" s="2294"/>
      <c r="G38" s="2318"/>
      <c r="H38" s="2319"/>
      <c r="I38" s="2319"/>
      <c r="J38" s="2319"/>
      <c r="K38" s="2319"/>
      <c r="L38" s="2319"/>
      <c r="M38" s="2319"/>
      <c r="N38" s="2319"/>
      <c r="O38" s="2319"/>
      <c r="P38" s="2319"/>
      <c r="Q38" s="2319"/>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AT38" s="2319"/>
      <c r="AU38" s="2319"/>
      <c r="AV38" s="2319"/>
      <c r="AW38" s="2319"/>
      <c r="AX38" s="2319"/>
      <c r="AY38" s="2319"/>
      <c r="AZ38" s="2319"/>
      <c r="BA38" s="2319"/>
      <c r="BB38" s="2319"/>
      <c r="BC38" s="2319"/>
      <c r="BD38" s="2319"/>
      <c r="BE38" s="2319"/>
      <c r="BF38" s="2319"/>
      <c r="BG38" s="2319"/>
      <c r="BH38" s="2319"/>
      <c r="BI38" s="2319"/>
      <c r="BJ38" s="2319"/>
      <c r="BK38" s="2319"/>
      <c r="BL38" s="2319"/>
      <c r="BM38" s="2319"/>
      <c r="BN38" s="2319"/>
      <c r="BO38" s="2319"/>
      <c r="BP38" s="2319"/>
      <c r="BQ38" s="2319"/>
      <c r="BR38" s="2319"/>
      <c r="BS38" s="2319"/>
      <c r="BT38" s="2319"/>
      <c r="BU38" s="2320"/>
    </row>
    <row r="39" spans="3:74" s="93" customFormat="1" ht="9" customHeight="1" thickBot="1">
      <c r="C39" s="2295"/>
      <c r="D39" s="2293"/>
      <c r="E39" s="2293"/>
      <c r="F39" s="2294"/>
      <c r="G39" s="2318"/>
      <c r="H39" s="2319"/>
      <c r="I39" s="2319"/>
      <c r="J39" s="2319"/>
      <c r="K39" s="2319"/>
      <c r="L39" s="2319"/>
      <c r="M39" s="2319"/>
      <c r="N39" s="2319"/>
      <c r="O39" s="2319"/>
      <c r="P39" s="2319"/>
      <c r="Q39" s="2319"/>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B39" s="2319"/>
      <c r="BC39" s="2319"/>
      <c r="BD39" s="2319"/>
      <c r="BE39" s="2319"/>
      <c r="BF39" s="2319"/>
      <c r="BG39" s="2319"/>
      <c r="BH39" s="2319"/>
      <c r="BI39" s="2319"/>
      <c r="BJ39" s="2319"/>
      <c r="BK39" s="2319"/>
      <c r="BL39" s="2319"/>
      <c r="BM39" s="2319"/>
      <c r="BN39" s="2319"/>
      <c r="BO39" s="2319"/>
      <c r="BP39" s="2319"/>
      <c r="BQ39" s="2319"/>
      <c r="BR39" s="2319"/>
      <c r="BS39" s="2319"/>
      <c r="BT39" s="2319"/>
      <c r="BU39" s="2320"/>
    </row>
    <row r="40" spans="3:74" s="93" customFormat="1" ht="9" customHeight="1" thickBot="1">
      <c r="C40" s="2295"/>
      <c r="D40" s="2293"/>
      <c r="E40" s="2293"/>
      <c r="F40" s="2294"/>
      <c r="G40" s="2318"/>
      <c r="H40" s="2319"/>
      <c r="I40" s="2319"/>
      <c r="J40" s="2319"/>
      <c r="K40" s="2319"/>
      <c r="L40" s="2319"/>
      <c r="M40" s="2319"/>
      <c r="N40" s="2319"/>
      <c r="O40" s="2319"/>
      <c r="P40" s="2319"/>
      <c r="Q40" s="2319"/>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c r="BD40" s="2319"/>
      <c r="BE40" s="2319"/>
      <c r="BF40" s="2319"/>
      <c r="BG40" s="2319"/>
      <c r="BH40" s="2319"/>
      <c r="BI40" s="2319"/>
      <c r="BJ40" s="2319"/>
      <c r="BK40" s="2319"/>
      <c r="BL40" s="2319"/>
      <c r="BM40" s="2319"/>
      <c r="BN40" s="2319"/>
      <c r="BO40" s="2319"/>
      <c r="BP40" s="2319"/>
      <c r="BQ40" s="2319"/>
      <c r="BR40" s="2319"/>
      <c r="BS40" s="2319"/>
      <c r="BT40" s="2319"/>
      <c r="BU40" s="2320"/>
    </row>
    <row r="41" spans="3:74" s="93" customFormat="1" ht="9" customHeight="1" thickBot="1">
      <c r="C41" s="2295"/>
      <c r="D41" s="2293"/>
      <c r="E41" s="2293"/>
      <c r="F41" s="2294"/>
      <c r="G41" s="2318"/>
      <c r="H41" s="2319"/>
      <c r="I41" s="2319"/>
      <c r="J41" s="2319"/>
      <c r="K41" s="2319"/>
      <c r="L41" s="2319"/>
      <c r="M41" s="2319"/>
      <c r="N41" s="2319"/>
      <c r="O41" s="2319"/>
      <c r="P41" s="2319"/>
      <c r="Q41" s="2319"/>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19"/>
      <c r="AM41" s="2319"/>
      <c r="AN41" s="2319"/>
      <c r="AO41" s="2319"/>
      <c r="AP41" s="2319"/>
      <c r="AQ41" s="2319"/>
      <c r="AR41" s="2319"/>
      <c r="AS41" s="2319"/>
      <c r="AT41" s="2319"/>
      <c r="AU41" s="2319"/>
      <c r="AV41" s="2319"/>
      <c r="AW41" s="2319"/>
      <c r="AX41" s="2319"/>
      <c r="AY41" s="2319"/>
      <c r="AZ41" s="2319"/>
      <c r="BA41" s="2319"/>
      <c r="BB41" s="2319"/>
      <c r="BC41" s="2319"/>
      <c r="BD41" s="2319"/>
      <c r="BE41" s="2319"/>
      <c r="BF41" s="2319"/>
      <c r="BG41" s="2319"/>
      <c r="BH41" s="2319"/>
      <c r="BI41" s="2319"/>
      <c r="BJ41" s="2319"/>
      <c r="BK41" s="2319"/>
      <c r="BL41" s="2319"/>
      <c r="BM41" s="2319"/>
      <c r="BN41" s="2319"/>
      <c r="BO41" s="2319"/>
      <c r="BP41" s="2319"/>
      <c r="BQ41" s="2319"/>
      <c r="BR41" s="2319"/>
      <c r="BS41" s="2319"/>
      <c r="BT41" s="2319"/>
      <c r="BU41" s="2320"/>
    </row>
    <row r="42" spans="3:74" s="93" customFormat="1" ht="9" customHeight="1" thickBot="1">
      <c r="C42" s="2295"/>
      <c r="D42" s="2293"/>
      <c r="E42" s="2293"/>
      <c r="F42" s="2294"/>
      <c r="G42" s="2318"/>
      <c r="H42" s="2319"/>
      <c r="I42" s="2319"/>
      <c r="J42" s="2319"/>
      <c r="K42" s="2319"/>
      <c r="L42" s="2319"/>
      <c r="M42" s="2319"/>
      <c r="N42" s="2319"/>
      <c r="O42" s="2319"/>
      <c r="P42" s="2319"/>
      <c r="Q42" s="2319"/>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19"/>
      <c r="AM42" s="2319"/>
      <c r="AN42" s="2319"/>
      <c r="AO42" s="2319"/>
      <c r="AP42" s="2319"/>
      <c r="AQ42" s="2319"/>
      <c r="AR42" s="2319"/>
      <c r="AS42" s="2319"/>
      <c r="AT42" s="2319"/>
      <c r="AU42" s="2319"/>
      <c r="AV42" s="2319"/>
      <c r="AW42" s="2319"/>
      <c r="AX42" s="2319"/>
      <c r="AY42" s="2319"/>
      <c r="AZ42" s="2319"/>
      <c r="BA42" s="2319"/>
      <c r="BB42" s="2319"/>
      <c r="BC42" s="2319"/>
      <c r="BD42" s="2319"/>
      <c r="BE42" s="2319"/>
      <c r="BF42" s="2319"/>
      <c r="BG42" s="2319"/>
      <c r="BH42" s="2319"/>
      <c r="BI42" s="2319"/>
      <c r="BJ42" s="2319"/>
      <c r="BK42" s="2319"/>
      <c r="BL42" s="2319"/>
      <c r="BM42" s="2319"/>
      <c r="BN42" s="2319"/>
      <c r="BO42" s="2319"/>
      <c r="BP42" s="2319"/>
      <c r="BQ42" s="2319"/>
      <c r="BR42" s="2319"/>
      <c r="BS42" s="2319"/>
      <c r="BT42" s="2319"/>
      <c r="BU42" s="2320"/>
    </row>
    <row r="43" spans="3:74" s="93" customFormat="1" ht="9" customHeight="1" thickBot="1">
      <c r="C43" s="2295"/>
      <c r="D43" s="2293"/>
      <c r="E43" s="2293"/>
      <c r="F43" s="2294"/>
      <c r="G43" s="2318"/>
      <c r="H43" s="2319"/>
      <c r="I43" s="2319"/>
      <c r="J43" s="2319"/>
      <c r="K43" s="2319"/>
      <c r="L43" s="2319"/>
      <c r="M43" s="2319"/>
      <c r="N43" s="2319"/>
      <c r="O43" s="2319"/>
      <c r="P43" s="2319"/>
      <c r="Q43" s="2319"/>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19"/>
      <c r="AM43" s="2319"/>
      <c r="AN43" s="2319"/>
      <c r="AO43" s="2319"/>
      <c r="AP43" s="2319"/>
      <c r="AQ43" s="2319"/>
      <c r="AR43" s="2319"/>
      <c r="AS43" s="2319"/>
      <c r="AT43" s="2319"/>
      <c r="AU43" s="2319"/>
      <c r="AV43" s="2319"/>
      <c r="AW43" s="2319"/>
      <c r="AX43" s="2319"/>
      <c r="AY43" s="2319"/>
      <c r="AZ43" s="2319"/>
      <c r="BA43" s="2319"/>
      <c r="BB43" s="2319"/>
      <c r="BC43" s="2319"/>
      <c r="BD43" s="2319"/>
      <c r="BE43" s="2319"/>
      <c r="BF43" s="2319"/>
      <c r="BG43" s="2319"/>
      <c r="BH43" s="2319"/>
      <c r="BI43" s="2319"/>
      <c r="BJ43" s="2319"/>
      <c r="BK43" s="2319"/>
      <c r="BL43" s="2319"/>
      <c r="BM43" s="2319"/>
      <c r="BN43" s="2319"/>
      <c r="BO43" s="2319"/>
      <c r="BP43" s="2319"/>
      <c r="BQ43" s="2319"/>
      <c r="BR43" s="2319"/>
      <c r="BS43" s="2319"/>
      <c r="BT43" s="2319"/>
      <c r="BU43" s="2320"/>
    </row>
    <row r="44" spans="3:74" s="93" customFormat="1" ht="9" customHeight="1" thickBot="1">
      <c r="C44" s="2295"/>
      <c r="D44" s="2293"/>
      <c r="E44" s="2293"/>
      <c r="F44" s="2294"/>
      <c r="G44" s="2318"/>
      <c r="H44" s="2319"/>
      <c r="I44" s="2319"/>
      <c r="J44" s="2319"/>
      <c r="K44" s="2319"/>
      <c r="L44" s="2319"/>
      <c r="M44" s="2319"/>
      <c r="N44" s="2319"/>
      <c r="O44" s="2319"/>
      <c r="P44" s="2319"/>
      <c r="Q44" s="2319"/>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19"/>
      <c r="AM44" s="2319"/>
      <c r="AN44" s="2319"/>
      <c r="AO44" s="2319"/>
      <c r="AP44" s="2319"/>
      <c r="AQ44" s="2319"/>
      <c r="AR44" s="2319"/>
      <c r="AS44" s="2319"/>
      <c r="AT44" s="2319"/>
      <c r="AU44" s="2319"/>
      <c r="AV44" s="2319"/>
      <c r="AW44" s="2319"/>
      <c r="AX44" s="2319"/>
      <c r="AY44" s="2319"/>
      <c r="AZ44" s="2319"/>
      <c r="BA44" s="2319"/>
      <c r="BB44" s="2319"/>
      <c r="BC44" s="2319"/>
      <c r="BD44" s="2319"/>
      <c r="BE44" s="2319"/>
      <c r="BF44" s="2319"/>
      <c r="BG44" s="2319"/>
      <c r="BH44" s="2319"/>
      <c r="BI44" s="2319"/>
      <c r="BJ44" s="2319"/>
      <c r="BK44" s="2319"/>
      <c r="BL44" s="2319"/>
      <c r="BM44" s="2319"/>
      <c r="BN44" s="2319"/>
      <c r="BO44" s="2319"/>
      <c r="BP44" s="2319"/>
      <c r="BQ44" s="2319"/>
      <c r="BR44" s="2319"/>
      <c r="BS44" s="2319"/>
      <c r="BT44" s="2319"/>
      <c r="BU44" s="2320"/>
    </row>
    <row r="45" spans="3:74" s="93" customFormat="1" ht="9" customHeight="1">
      <c r="C45" s="2296"/>
      <c r="D45" s="2297"/>
      <c r="E45" s="2297"/>
      <c r="F45" s="2298"/>
      <c r="G45" s="2321"/>
      <c r="H45" s="2322"/>
      <c r="I45" s="2322"/>
      <c r="J45" s="2322"/>
      <c r="K45" s="2322"/>
      <c r="L45" s="2322"/>
      <c r="M45" s="2322"/>
      <c r="N45" s="2322"/>
      <c r="O45" s="2322"/>
      <c r="P45" s="2322"/>
      <c r="Q45" s="2322"/>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22"/>
      <c r="AM45" s="2322"/>
      <c r="AN45" s="2322"/>
      <c r="AO45" s="2322"/>
      <c r="AP45" s="2322"/>
      <c r="AQ45" s="2322"/>
      <c r="AR45" s="2322"/>
      <c r="AS45" s="2322"/>
      <c r="AT45" s="2322"/>
      <c r="AU45" s="2322"/>
      <c r="AV45" s="2322"/>
      <c r="AW45" s="2322"/>
      <c r="AX45" s="2322"/>
      <c r="AY45" s="2322"/>
      <c r="AZ45" s="2322"/>
      <c r="BA45" s="2322"/>
      <c r="BB45" s="2322"/>
      <c r="BC45" s="2322"/>
      <c r="BD45" s="2322"/>
      <c r="BE45" s="2322"/>
      <c r="BF45" s="2322"/>
      <c r="BG45" s="2322"/>
      <c r="BH45" s="2322"/>
      <c r="BI45" s="2322"/>
      <c r="BJ45" s="2322"/>
      <c r="BK45" s="2322"/>
      <c r="BL45" s="2322"/>
      <c r="BM45" s="2322"/>
      <c r="BN45" s="2322"/>
      <c r="BO45" s="2322"/>
      <c r="BP45" s="2322"/>
      <c r="BQ45" s="2322"/>
      <c r="BR45" s="2322"/>
      <c r="BS45" s="2322"/>
      <c r="BT45" s="2322"/>
      <c r="BU45" s="2323"/>
    </row>
    <row r="46" spans="3:74" s="93" customFormat="1" ht="9" customHeight="1">
      <c r="C46" s="823"/>
      <c r="D46" s="824"/>
      <c r="E46" s="824"/>
      <c r="F46" s="824"/>
      <c r="G46" s="2299" t="s">
        <v>81</v>
      </c>
      <c r="H46" s="2300"/>
      <c r="I46" s="2300"/>
      <c r="J46" s="2300"/>
      <c r="K46" s="2300"/>
      <c r="L46" s="2300"/>
      <c r="M46" s="2300"/>
      <c r="N46" s="2300"/>
      <c r="O46" s="2300"/>
      <c r="P46" s="2300"/>
      <c r="Q46" s="2300"/>
      <c r="R46" s="2300"/>
      <c r="S46" s="2300"/>
      <c r="T46" s="2300"/>
      <c r="U46" s="2300"/>
      <c r="V46" s="2300"/>
      <c r="W46" s="2300"/>
      <c r="X46" s="2300"/>
      <c r="Y46" s="2300"/>
      <c r="Z46" s="2300"/>
      <c r="AA46" s="2300"/>
      <c r="AB46" s="2300"/>
      <c r="AC46" s="2300"/>
      <c r="AD46" s="2300"/>
      <c r="AE46" s="2300"/>
      <c r="AF46" s="2300"/>
      <c r="AG46" s="2300"/>
      <c r="AH46" s="2300"/>
      <c r="AI46" s="2300"/>
      <c r="AJ46" s="2300"/>
      <c r="AK46" s="2300"/>
      <c r="AL46" s="2300"/>
      <c r="AM46" s="2300"/>
      <c r="AN46" s="2300"/>
      <c r="AO46" s="2300"/>
      <c r="AP46" s="2300"/>
      <c r="AQ46" s="2300"/>
      <c r="AR46" s="2300"/>
      <c r="AS46" s="2300"/>
      <c r="AT46" s="2300"/>
      <c r="AU46" s="2300"/>
      <c r="AV46" s="2300"/>
      <c r="AW46" s="2300"/>
      <c r="AX46" s="2300"/>
      <c r="AY46" s="2300"/>
      <c r="AZ46" s="2300"/>
      <c r="BA46" s="2300"/>
      <c r="BB46" s="2300"/>
      <c r="BC46" s="2300"/>
      <c r="BD46" s="2300"/>
      <c r="BE46" s="2300"/>
      <c r="BF46" s="2300"/>
      <c r="BG46" s="2300"/>
      <c r="BH46" s="2300"/>
      <c r="BI46" s="2300"/>
      <c r="BJ46" s="2300"/>
      <c r="BK46" s="2300"/>
      <c r="BL46" s="2300"/>
      <c r="BM46" s="2300"/>
      <c r="BN46" s="2300"/>
      <c r="BO46" s="2300"/>
      <c r="BP46" s="2300"/>
      <c r="BQ46" s="2300"/>
      <c r="BR46" s="2300"/>
      <c r="BS46" s="2300"/>
      <c r="BT46" s="2300"/>
      <c r="BU46" s="2301"/>
    </row>
    <row r="47" spans="3:74" s="93" customFormat="1" ht="9" customHeight="1">
      <c r="C47" s="823"/>
      <c r="D47" s="824"/>
      <c r="E47" s="824"/>
      <c r="F47" s="824"/>
      <c r="G47" s="2302"/>
      <c r="H47" s="2303"/>
      <c r="I47" s="2303"/>
      <c r="J47" s="2303"/>
      <c r="K47" s="2303"/>
      <c r="L47" s="23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3"/>
      <c r="BC47" s="2303"/>
      <c r="BD47" s="2303"/>
      <c r="BE47" s="2303"/>
      <c r="BF47" s="2303"/>
      <c r="BG47" s="2303"/>
      <c r="BH47" s="2303"/>
      <c r="BI47" s="2303"/>
      <c r="BJ47" s="2303"/>
      <c r="BK47" s="2303"/>
      <c r="BL47" s="2303"/>
      <c r="BM47" s="2303"/>
      <c r="BN47" s="2303"/>
      <c r="BO47" s="2303"/>
      <c r="BP47" s="2303"/>
      <c r="BQ47" s="2303"/>
      <c r="BR47" s="2303"/>
      <c r="BS47" s="2303"/>
      <c r="BT47" s="2303"/>
      <c r="BU47" s="2304"/>
    </row>
    <row r="48" spans="3:74" s="93" customFormat="1" ht="9" customHeight="1">
      <c r="C48" s="823"/>
      <c r="D48" s="824"/>
      <c r="E48" s="824"/>
      <c r="F48" s="824"/>
      <c r="G48" s="825"/>
      <c r="H48" s="2305" t="s">
        <v>79</v>
      </c>
      <c r="I48" s="2305"/>
      <c r="J48" s="2305"/>
      <c r="K48" s="2305"/>
      <c r="L48" s="2305"/>
      <c r="M48" s="2305"/>
      <c r="N48" s="2305"/>
      <c r="P48" s="2307"/>
      <c r="Q48" s="2308"/>
      <c r="R48" s="2308"/>
      <c r="S48" s="2308"/>
      <c r="T48" s="2308"/>
      <c r="U48" s="2308"/>
      <c r="V48" s="2308"/>
      <c r="W48" s="2308"/>
      <c r="X48" s="2308"/>
      <c r="Y48" s="2308"/>
      <c r="Z48" s="2308"/>
      <c r="AA48" s="2308"/>
      <c r="AB48" s="2308"/>
      <c r="AC48" s="2308"/>
      <c r="AD48" s="2308"/>
      <c r="AE48" s="2308"/>
      <c r="AF48" s="2308"/>
      <c r="AG48" s="2308"/>
      <c r="AH48" s="2308"/>
      <c r="AI48" s="2308"/>
      <c r="AJ48" s="2308"/>
      <c r="AK48" s="2308"/>
      <c r="AL48" s="2308"/>
      <c r="AM48" s="2308"/>
      <c r="AN48" s="2308"/>
      <c r="AO48" s="2308"/>
      <c r="AP48" s="2308"/>
      <c r="AQ48" s="2308"/>
      <c r="AR48" s="2308"/>
      <c r="AS48" s="2309"/>
      <c r="AT48" s="826"/>
      <c r="AU48" s="2305" t="s">
        <v>80</v>
      </c>
      <c r="AV48" s="2305"/>
      <c r="AW48" s="2305"/>
      <c r="AX48" s="2305"/>
      <c r="AY48" s="2305"/>
      <c r="AZ48" s="2305"/>
      <c r="BA48" s="2305"/>
      <c r="BB48" s="2305"/>
      <c r="BC48" s="2305"/>
      <c r="BD48" s="2305"/>
      <c r="BE48" s="2305"/>
      <c r="BF48" s="2305"/>
      <c r="BG48" s="827"/>
      <c r="BH48" s="2307"/>
      <c r="BI48" s="2308"/>
      <c r="BJ48" s="2308"/>
      <c r="BK48" s="2308"/>
      <c r="BL48" s="2308"/>
      <c r="BM48" s="2308"/>
      <c r="BN48" s="2308"/>
      <c r="BO48" s="2308"/>
      <c r="BP48" s="2308"/>
      <c r="BQ48" s="2308"/>
      <c r="BR48" s="2308"/>
      <c r="BS48" s="2308"/>
      <c r="BT48" s="2308"/>
      <c r="BU48" s="2313"/>
    </row>
    <row r="49" spans="3:74" s="93" customFormat="1" ht="9" customHeight="1" thickBot="1">
      <c r="C49" s="828"/>
      <c r="D49" s="829"/>
      <c r="E49" s="829"/>
      <c r="F49" s="829"/>
      <c r="G49" s="830"/>
      <c r="H49" s="2306"/>
      <c r="I49" s="2306"/>
      <c r="J49" s="2306"/>
      <c r="K49" s="2306"/>
      <c r="L49" s="2306"/>
      <c r="M49" s="2306"/>
      <c r="N49" s="2306"/>
      <c r="O49" s="101"/>
      <c r="P49" s="2310"/>
      <c r="Q49" s="2311"/>
      <c r="R49" s="2311"/>
      <c r="S49" s="2311"/>
      <c r="T49" s="2311"/>
      <c r="U49" s="2311"/>
      <c r="V49" s="2311"/>
      <c r="W49" s="2311"/>
      <c r="X49" s="2311"/>
      <c r="Y49" s="2311"/>
      <c r="Z49" s="2311"/>
      <c r="AA49" s="2311"/>
      <c r="AB49" s="2311"/>
      <c r="AC49" s="2311"/>
      <c r="AD49" s="2311"/>
      <c r="AE49" s="2311"/>
      <c r="AF49" s="2311"/>
      <c r="AG49" s="2311"/>
      <c r="AH49" s="2311"/>
      <c r="AI49" s="2311"/>
      <c r="AJ49" s="2311"/>
      <c r="AK49" s="2311"/>
      <c r="AL49" s="2311"/>
      <c r="AM49" s="2311"/>
      <c r="AN49" s="2311"/>
      <c r="AO49" s="2311"/>
      <c r="AP49" s="2311"/>
      <c r="AQ49" s="2311"/>
      <c r="AR49" s="2311"/>
      <c r="AS49" s="2312"/>
      <c r="AT49" s="101"/>
      <c r="AU49" s="2306"/>
      <c r="AV49" s="2306"/>
      <c r="AW49" s="2306"/>
      <c r="AX49" s="2306"/>
      <c r="AY49" s="2306"/>
      <c r="AZ49" s="2306"/>
      <c r="BA49" s="2306"/>
      <c r="BB49" s="2306"/>
      <c r="BC49" s="2306"/>
      <c r="BD49" s="2306"/>
      <c r="BE49" s="2306"/>
      <c r="BF49" s="2306"/>
      <c r="BG49" s="831"/>
      <c r="BH49" s="2310"/>
      <c r="BI49" s="2311"/>
      <c r="BJ49" s="2311"/>
      <c r="BK49" s="2311"/>
      <c r="BL49" s="2311"/>
      <c r="BM49" s="2311"/>
      <c r="BN49" s="2311"/>
      <c r="BO49" s="2311"/>
      <c r="BP49" s="2311"/>
      <c r="BQ49" s="2311"/>
      <c r="BR49" s="2311"/>
      <c r="BS49" s="2311"/>
      <c r="BT49" s="2311"/>
      <c r="BU49" s="2314"/>
    </row>
    <row r="50" spans="3:74" s="93" customFormat="1" ht="9" customHeight="1" thickBot="1">
      <c r="C50" s="2291" t="s">
        <v>72</v>
      </c>
      <c r="D50" s="2292"/>
      <c r="E50" s="2293"/>
      <c r="F50" s="2294"/>
      <c r="G50" s="2315" t="s">
        <v>1026</v>
      </c>
      <c r="H50" s="2316"/>
      <c r="I50" s="2316"/>
      <c r="J50" s="2316"/>
      <c r="K50" s="2316"/>
      <c r="L50" s="2316"/>
      <c r="M50" s="2316"/>
      <c r="N50" s="2316"/>
      <c r="O50" s="2316"/>
      <c r="P50" s="2316"/>
      <c r="Q50" s="2316"/>
      <c r="R50" s="2316"/>
      <c r="S50" s="2316"/>
      <c r="T50" s="2316"/>
      <c r="U50" s="2316"/>
      <c r="V50" s="2316"/>
      <c r="W50" s="2316"/>
      <c r="X50" s="2316"/>
      <c r="Y50" s="2316"/>
      <c r="Z50" s="2316"/>
      <c r="AA50" s="2316"/>
      <c r="AB50" s="2316"/>
      <c r="AC50" s="2316"/>
      <c r="AD50" s="2316"/>
      <c r="AE50" s="2316"/>
      <c r="AF50" s="2316"/>
      <c r="AG50" s="2316"/>
      <c r="AH50" s="2316"/>
      <c r="AI50" s="2316"/>
      <c r="AJ50" s="2316"/>
      <c r="AK50" s="2316"/>
      <c r="AL50" s="2316"/>
      <c r="AM50" s="2316"/>
      <c r="AN50" s="2316"/>
      <c r="AO50" s="2316"/>
      <c r="AP50" s="2316"/>
      <c r="AQ50" s="2316"/>
      <c r="AR50" s="2316"/>
      <c r="AS50" s="2316"/>
      <c r="AT50" s="2316"/>
      <c r="AU50" s="2316"/>
      <c r="AV50" s="2316"/>
      <c r="AW50" s="2316"/>
      <c r="AX50" s="2316"/>
      <c r="AY50" s="2316"/>
      <c r="AZ50" s="2316"/>
      <c r="BA50" s="2316"/>
      <c r="BB50" s="2316"/>
      <c r="BC50" s="2316"/>
      <c r="BD50" s="2316"/>
      <c r="BE50" s="2316"/>
      <c r="BF50" s="2316"/>
      <c r="BG50" s="2316"/>
      <c r="BH50" s="2316"/>
      <c r="BI50" s="2316"/>
      <c r="BJ50" s="2316"/>
      <c r="BK50" s="2316"/>
      <c r="BL50" s="2316"/>
      <c r="BM50" s="2316"/>
      <c r="BN50" s="2316"/>
      <c r="BO50" s="2316"/>
      <c r="BP50" s="2316"/>
      <c r="BQ50" s="2316"/>
      <c r="BR50" s="2316"/>
      <c r="BS50" s="2316"/>
      <c r="BT50" s="2316"/>
      <c r="BU50" s="2317"/>
      <c r="BV50" s="821"/>
    </row>
    <row r="51" spans="3:74" s="93" customFormat="1" ht="9" customHeight="1" thickBot="1">
      <c r="C51" s="2295"/>
      <c r="D51" s="2293"/>
      <c r="E51" s="2293"/>
      <c r="F51" s="2294"/>
      <c r="G51" s="2318"/>
      <c r="H51" s="2319"/>
      <c r="I51" s="2319"/>
      <c r="J51" s="2319"/>
      <c r="K51" s="2319"/>
      <c r="L51" s="2319"/>
      <c r="M51" s="2319"/>
      <c r="N51" s="2319"/>
      <c r="O51" s="2319"/>
      <c r="P51" s="2319"/>
      <c r="Q51" s="2319"/>
      <c r="R51" s="2319"/>
      <c r="S51" s="2319"/>
      <c r="T51" s="2319"/>
      <c r="U51" s="2319"/>
      <c r="V51" s="2319"/>
      <c r="W51" s="2319"/>
      <c r="X51" s="2319"/>
      <c r="Y51" s="2319"/>
      <c r="Z51" s="2319"/>
      <c r="AA51" s="2319"/>
      <c r="AB51" s="2319"/>
      <c r="AC51" s="2319"/>
      <c r="AD51" s="2319"/>
      <c r="AE51" s="2319"/>
      <c r="AF51" s="2319"/>
      <c r="AG51" s="2319"/>
      <c r="AH51" s="2319"/>
      <c r="AI51" s="2319"/>
      <c r="AJ51" s="2319"/>
      <c r="AK51" s="2319"/>
      <c r="AL51" s="2319"/>
      <c r="AM51" s="2319"/>
      <c r="AN51" s="2319"/>
      <c r="AO51" s="2319"/>
      <c r="AP51" s="2319"/>
      <c r="AQ51" s="2319"/>
      <c r="AR51" s="2319"/>
      <c r="AS51" s="2319"/>
      <c r="AT51" s="2319"/>
      <c r="AU51" s="2319"/>
      <c r="AV51" s="2319"/>
      <c r="AW51" s="2319"/>
      <c r="AX51" s="2319"/>
      <c r="AY51" s="2319"/>
      <c r="AZ51" s="2319"/>
      <c r="BA51" s="2319"/>
      <c r="BB51" s="2319"/>
      <c r="BC51" s="2319"/>
      <c r="BD51" s="2319"/>
      <c r="BE51" s="2319"/>
      <c r="BF51" s="2319"/>
      <c r="BG51" s="2319"/>
      <c r="BH51" s="2319"/>
      <c r="BI51" s="2319"/>
      <c r="BJ51" s="2319"/>
      <c r="BK51" s="2319"/>
      <c r="BL51" s="2319"/>
      <c r="BM51" s="2319"/>
      <c r="BN51" s="2319"/>
      <c r="BO51" s="2319"/>
      <c r="BP51" s="2319"/>
      <c r="BQ51" s="2319"/>
      <c r="BR51" s="2319"/>
      <c r="BS51" s="2319"/>
      <c r="BT51" s="2319"/>
      <c r="BU51" s="2320"/>
      <c r="BV51" s="821"/>
    </row>
    <row r="52" spans="3:74" s="93" customFormat="1" ht="9" customHeight="1" thickBot="1">
      <c r="C52" s="2295"/>
      <c r="D52" s="2293"/>
      <c r="E52" s="2293"/>
      <c r="F52" s="2294"/>
      <c r="G52" s="2318"/>
      <c r="H52" s="2319"/>
      <c r="I52" s="2319"/>
      <c r="J52" s="2319"/>
      <c r="K52" s="2319"/>
      <c r="L52" s="2319"/>
      <c r="M52" s="2319"/>
      <c r="N52" s="2319"/>
      <c r="O52" s="2319"/>
      <c r="P52" s="2319"/>
      <c r="Q52" s="2319"/>
      <c r="R52" s="2319"/>
      <c r="S52" s="2319"/>
      <c r="T52" s="2319"/>
      <c r="U52" s="2319"/>
      <c r="V52" s="2319"/>
      <c r="W52" s="2319"/>
      <c r="X52" s="2319"/>
      <c r="Y52" s="2319"/>
      <c r="Z52" s="2319"/>
      <c r="AA52" s="2319"/>
      <c r="AB52" s="2319"/>
      <c r="AC52" s="2319"/>
      <c r="AD52" s="2319"/>
      <c r="AE52" s="2319"/>
      <c r="AF52" s="2319"/>
      <c r="AG52" s="2319"/>
      <c r="AH52" s="2319"/>
      <c r="AI52" s="2319"/>
      <c r="AJ52" s="2319"/>
      <c r="AK52" s="2319"/>
      <c r="AL52" s="2319"/>
      <c r="AM52" s="2319"/>
      <c r="AN52" s="2319"/>
      <c r="AO52" s="2319"/>
      <c r="AP52" s="2319"/>
      <c r="AQ52" s="2319"/>
      <c r="AR52" s="2319"/>
      <c r="AS52" s="2319"/>
      <c r="AT52" s="2319"/>
      <c r="AU52" s="2319"/>
      <c r="AV52" s="2319"/>
      <c r="AW52" s="2319"/>
      <c r="AX52" s="2319"/>
      <c r="AY52" s="2319"/>
      <c r="AZ52" s="2319"/>
      <c r="BA52" s="2319"/>
      <c r="BB52" s="2319"/>
      <c r="BC52" s="2319"/>
      <c r="BD52" s="2319"/>
      <c r="BE52" s="2319"/>
      <c r="BF52" s="2319"/>
      <c r="BG52" s="2319"/>
      <c r="BH52" s="2319"/>
      <c r="BI52" s="2319"/>
      <c r="BJ52" s="2319"/>
      <c r="BK52" s="2319"/>
      <c r="BL52" s="2319"/>
      <c r="BM52" s="2319"/>
      <c r="BN52" s="2319"/>
      <c r="BO52" s="2319"/>
      <c r="BP52" s="2319"/>
      <c r="BQ52" s="2319"/>
      <c r="BR52" s="2319"/>
      <c r="BS52" s="2319"/>
      <c r="BT52" s="2319"/>
      <c r="BU52" s="2320"/>
      <c r="BV52" s="821"/>
    </row>
    <row r="53" spans="3:74" s="93" customFormat="1" ht="9" customHeight="1" thickBot="1">
      <c r="C53" s="2295"/>
      <c r="D53" s="2293"/>
      <c r="E53" s="2293"/>
      <c r="F53" s="2294"/>
      <c r="G53" s="2318"/>
      <c r="H53" s="2319"/>
      <c r="I53" s="2319"/>
      <c r="J53" s="2319"/>
      <c r="K53" s="2319"/>
      <c r="L53" s="2319"/>
      <c r="M53" s="2319"/>
      <c r="N53" s="2319"/>
      <c r="O53" s="2319"/>
      <c r="P53" s="2319"/>
      <c r="Q53" s="2319"/>
      <c r="R53" s="2319"/>
      <c r="S53" s="2319"/>
      <c r="T53" s="2319"/>
      <c r="U53" s="2319"/>
      <c r="V53" s="2319"/>
      <c r="W53" s="2319"/>
      <c r="X53" s="2319"/>
      <c r="Y53" s="2319"/>
      <c r="Z53" s="2319"/>
      <c r="AA53" s="2319"/>
      <c r="AB53" s="2319"/>
      <c r="AC53" s="2319"/>
      <c r="AD53" s="2319"/>
      <c r="AE53" s="2319"/>
      <c r="AF53" s="2319"/>
      <c r="AG53" s="2319"/>
      <c r="AH53" s="2319"/>
      <c r="AI53" s="2319"/>
      <c r="AJ53" s="2319"/>
      <c r="AK53" s="2319"/>
      <c r="AL53" s="2319"/>
      <c r="AM53" s="2319"/>
      <c r="AN53" s="2319"/>
      <c r="AO53" s="2319"/>
      <c r="AP53" s="2319"/>
      <c r="AQ53" s="2319"/>
      <c r="AR53" s="2319"/>
      <c r="AS53" s="2319"/>
      <c r="AT53" s="2319"/>
      <c r="AU53" s="2319"/>
      <c r="AV53" s="2319"/>
      <c r="AW53" s="2319"/>
      <c r="AX53" s="2319"/>
      <c r="AY53" s="2319"/>
      <c r="AZ53" s="2319"/>
      <c r="BA53" s="2319"/>
      <c r="BB53" s="2319"/>
      <c r="BC53" s="2319"/>
      <c r="BD53" s="2319"/>
      <c r="BE53" s="2319"/>
      <c r="BF53" s="2319"/>
      <c r="BG53" s="2319"/>
      <c r="BH53" s="2319"/>
      <c r="BI53" s="2319"/>
      <c r="BJ53" s="2319"/>
      <c r="BK53" s="2319"/>
      <c r="BL53" s="2319"/>
      <c r="BM53" s="2319"/>
      <c r="BN53" s="2319"/>
      <c r="BO53" s="2319"/>
      <c r="BP53" s="2319"/>
      <c r="BQ53" s="2319"/>
      <c r="BR53" s="2319"/>
      <c r="BS53" s="2319"/>
      <c r="BT53" s="2319"/>
      <c r="BU53" s="2320"/>
      <c r="BV53" s="821"/>
    </row>
    <row r="54" spans="3:74" s="93" customFormat="1" ht="9" customHeight="1" thickBot="1">
      <c r="C54" s="2295"/>
      <c r="D54" s="2293"/>
      <c r="E54" s="2293"/>
      <c r="F54" s="2294"/>
      <c r="G54" s="2318"/>
      <c r="H54" s="2319"/>
      <c r="I54" s="2319"/>
      <c r="J54" s="2319"/>
      <c r="K54" s="2319"/>
      <c r="L54" s="2319"/>
      <c r="M54" s="2319"/>
      <c r="N54" s="2319"/>
      <c r="O54" s="2319"/>
      <c r="P54" s="2319"/>
      <c r="Q54" s="2319"/>
      <c r="R54" s="2319"/>
      <c r="S54" s="2319"/>
      <c r="T54" s="2319"/>
      <c r="U54" s="2319"/>
      <c r="V54" s="2319"/>
      <c r="W54" s="2319"/>
      <c r="X54" s="2319"/>
      <c r="Y54" s="2319"/>
      <c r="Z54" s="2319"/>
      <c r="AA54" s="2319"/>
      <c r="AB54" s="2319"/>
      <c r="AC54" s="2319"/>
      <c r="AD54" s="2319"/>
      <c r="AE54" s="2319"/>
      <c r="AF54" s="2319"/>
      <c r="AG54" s="2319"/>
      <c r="AH54" s="2319"/>
      <c r="AI54" s="2319"/>
      <c r="AJ54" s="2319"/>
      <c r="AK54" s="2319"/>
      <c r="AL54" s="2319"/>
      <c r="AM54" s="2319"/>
      <c r="AN54" s="2319"/>
      <c r="AO54" s="2319"/>
      <c r="AP54" s="2319"/>
      <c r="AQ54" s="2319"/>
      <c r="AR54" s="2319"/>
      <c r="AS54" s="2319"/>
      <c r="AT54" s="2319"/>
      <c r="AU54" s="2319"/>
      <c r="AV54" s="2319"/>
      <c r="AW54" s="2319"/>
      <c r="AX54" s="2319"/>
      <c r="AY54" s="2319"/>
      <c r="AZ54" s="2319"/>
      <c r="BA54" s="2319"/>
      <c r="BB54" s="2319"/>
      <c r="BC54" s="2319"/>
      <c r="BD54" s="2319"/>
      <c r="BE54" s="2319"/>
      <c r="BF54" s="2319"/>
      <c r="BG54" s="2319"/>
      <c r="BH54" s="2319"/>
      <c r="BI54" s="2319"/>
      <c r="BJ54" s="2319"/>
      <c r="BK54" s="2319"/>
      <c r="BL54" s="2319"/>
      <c r="BM54" s="2319"/>
      <c r="BN54" s="2319"/>
      <c r="BO54" s="2319"/>
      <c r="BP54" s="2319"/>
      <c r="BQ54" s="2319"/>
      <c r="BR54" s="2319"/>
      <c r="BS54" s="2319"/>
      <c r="BT54" s="2319"/>
      <c r="BU54" s="2320"/>
      <c r="BV54" s="821"/>
    </row>
    <row r="55" spans="3:74" s="93" customFormat="1" ht="9" customHeight="1" thickBot="1">
      <c r="C55" s="2295"/>
      <c r="D55" s="2293"/>
      <c r="E55" s="2293"/>
      <c r="F55" s="2294"/>
      <c r="G55" s="2318"/>
      <c r="H55" s="2319"/>
      <c r="I55" s="2319"/>
      <c r="J55" s="2319"/>
      <c r="K55" s="2319"/>
      <c r="L55" s="2319"/>
      <c r="M55" s="2319"/>
      <c r="N55" s="2319"/>
      <c r="O55" s="2319"/>
      <c r="P55" s="2319"/>
      <c r="Q55" s="2319"/>
      <c r="R55" s="2319"/>
      <c r="S55" s="2319"/>
      <c r="T55" s="2319"/>
      <c r="U55" s="2319"/>
      <c r="V55" s="2319"/>
      <c r="W55" s="2319"/>
      <c r="X55" s="2319"/>
      <c r="Y55" s="2319"/>
      <c r="Z55" s="2319"/>
      <c r="AA55" s="2319"/>
      <c r="AB55" s="2319"/>
      <c r="AC55" s="2319"/>
      <c r="AD55" s="2319"/>
      <c r="AE55" s="2319"/>
      <c r="AF55" s="2319"/>
      <c r="AG55" s="2319"/>
      <c r="AH55" s="2319"/>
      <c r="AI55" s="2319"/>
      <c r="AJ55" s="2319"/>
      <c r="AK55" s="2319"/>
      <c r="AL55" s="2319"/>
      <c r="AM55" s="2319"/>
      <c r="AN55" s="2319"/>
      <c r="AO55" s="2319"/>
      <c r="AP55" s="2319"/>
      <c r="AQ55" s="2319"/>
      <c r="AR55" s="2319"/>
      <c r="AS55" s="2319"/>
      <c r="AT55" s="2319"/>
      <c r="AU55" s="2319"/>
      <c r="AV55" s="2319"/>
      <c r="AW55" s="2319"/>
      <c r="AX55" s="2319"/>
      <c r="AY55" s="2319"/>
      <c r="AZ55" s="2319"/>
      <c r="BA55" s="2319"/>
      <c r="BB55" s="2319"/>
      <c r="BC55" s="2319"/>
      <c r="BD55" s="2319"/>
      <c r="BE55" s="2319"/>
      <c r="BF55" s="2319"/>
      <c r="BG55" s="2319"/>
      <c r="BH55" s="2319"/>
      <c r="BI55" s="2319"/>
      <c r="BJ55" s="2319"/>
      <c r="BK55" s="2319"/>
      <c r="BL55" s="2319"/>
      <c r="BM55" s="2319"/>
      <c r="BN55" s="2319"/>
      <c r="BO55" s="2319"/>
      <c r="BP55" s="2319"/>
      <c r="BQ55" s="2319"/>
      <c r="BR55" s="2319"/>
      <c r="BS55" s="2319"/>
      <c r="BT55" s="2319"/>
      <c r="BU55" s="2320"/>
      <c r="BV55" s="821"/>
    </row>
    <row r="56" spans="3:74" s="93" customFormat="1" ht="9" customHeight="1" thickBot="1">
      <c r="C56" s="2295"/>
      <c r="D56" s="2293"/>
      <c r="E56" s="2293"/>
      <c r="F56" s="2294"/>
      <c r="G56" s="2318"/>
      <c r="H56" s="2319"/>
      <c r="I56" s="2319"/>
      <c r="J56" s="2319"/>
      <c r="K56" s="2319"/>
      <c r="L56" s="2319"/>
      <c r="M56" s="2319"/>
      <c r="N56" s="2319"/>
      <c r="O56" s="2319"/>
      <c r="P56" s="2319"/>
      <c r="Q56" s="2319"/>
      <c r="R56" s="2319"/>
      <c r="S56" s="2319"/>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T56" s="2319"/>
      <c r="AU56" s="2319"/>
      <c r="AV56" s="2319"/>
      <c r="AW56" s="2319"/>
      <c r="AX56" s="2319"/>
      <c r="AY56" s="2319"/>
      <c r="AZ56" s="2319"/>
      <c r="BA56" s="2319"/>
      <c r="BB56" s="2319"/>
      <c r="BC56" s="2319"/>
      <c r="BD56" s="2319"/>
      <c r="BE56" s="2319"/>
      <c r="BF56" s="2319"/>
      <c r="BG56" s="2319"/>
      <c r="BH56" s="2319"/>
      <c r="BI56" s="2319"/>
      <c r="BJ56" s="2319"/>
      <c r="BK56" s="2319"/>
      <c r="BL56" s="2319"/>
      <c r="BM56" s="2319"/>
      <c r="BN56" s="2319"/>
      <c r="BO56" s="2319"/>
      <c r="BP56" s="2319"/>
      <c r="BQ56" s="2319"/>
      <c r="BR56" s="2319"/>
      <c r="BS56" s="2319"/>
      <c r="BT56" s="2319"/>
      <c r="BU56" s="2320"/>
      <c r="BV56" s="821"/>
    </row>
    <row r="57" spans="3:74" s="93" customFormat="1" ht="9" customHeight="1" thickBot="1">
      <c r="C57" s="2295"/>
      <c r="D57" s="2293"/>
      <c r="E57" s="2293"/>
      <c r="F57" s="2294"/>
      <c r="G57" s="2318"/>
      <c r="H57" s="2319"/>
      <c r="I57" s="2319"/>
      <c r="J57" s="2319"/>
      <c r="K57" s="2319"/>
      <c r="L57" s="2319"/>
      <c r="M57" s="2319"/>
      <c r="N57" s="2319"/>
      <c r="O57" s="2319"/>
      <c r="P57" s="2319"/>
      <c r="Q57" s="2319"/>
      <c r="R57" s="2319"/>
      <c r="S57" s="2319"/>
      <c r="T57" s="2319"/>
      <c r="U57" s="2319"/>
      <c r="V57" s="2319"/>
      <c r="W57" s="2319"/>
      <c r="X57" s="2319"/>
      <c r="Y57" s="2319"/>
      <c r="Z57" s="2319"/>
      <c r="AA57" s="2319"/>
      <c r="AB57" s="2319"/>
      <c r="AC57" s="2319"/>
      <c r="AD57" s="2319"/>
      <c r="AE57" s="2319"/>
      <c r="AF57" s="2319"/>
      <c r="AG57" s="2319"/>
      <c r="AH57" s="2319"/>
      <c r="AI57" s="2319"/>
      <c r="AJ57" s="2319"/>
      <c r="AK57" s="2319"/>
      <c r="AL57" s="2319"/>
      <c r="AM57" s="2319"/>
      <c r="AN57" s="2319"/>
      <c r="AO57" s="2319"/>
      <c r="AP57" s="2319"/>
      <c r="AQ57" s="2319"/>
      <c r="AR57" s="2319"/>
      <c r="AS57" s="2319"/>
      <c r="AT57" s="2319"/>
      <c r="AU57" s="2319"/>
      <c r="AV57" s="2319"/>
      <c r="AW57" s="2319"/>
      <c r="AX57" s="2319"/>
      <c r="AY57" s="2319"/>
      <c r="AZ57" s="2319"/>
      <c r="BA57" s="2319"/>
      <c r="BB57" s="2319"/>
      <c r="BC57" s="2319"/>
      <c r="BD57" s="2319"/>
      <c r="BE57" s="2319"/>
      <c r="BF57" s="2319"/>
      <c r="BG57" s="2319"/>
      <c r="BH57" s="2319"/>
      <c r="BI57" s="2319"/>
      <c r="BJ57" s="2319"/>
      <c r="BK57" s="2319"/>
      <c r="BL57" s="2319"/>
      <c r="BM57" s="2319"/>
      <c r="BN57" s="2319"/>
      <c r="BO57" s="2319"/>
      <c r="BP57" s="2319"/>
      <c r="BQ57" s="2319"/>
      <c r="BR57" s="2319"/>
      <c r="BS57" s="2319"/>
      <c r="BT57" s="2319"/>
      <c r="BU57" s="2320"/>
      <c r="BV57" s="821"/>
    </row>
    <row r="58" spans="3:74" s="93" customFormat="1" ht="9" customHeight="1" thickBot="1">
      <c r="C58" s="2295"/>
      <c r="D58" s="2293"/>
      <c r="E58" s="2293"/>
      <c r="F58" s="2294"/>
      <c r="G58" s="2318"/>
      <c r="H58" s="2319"/>
      <c r="I58" s="2319"/>
      <c r="J58" s="2319"/>
      <c r="K58" s="2319"/>
      <c r="L58" s="2319"/>
      <c r="M58" s="2319"/>
      <c r="N58" s="2319"/>
      <c r="O58" s="2319"/>
      <c r="P58" s="2319"/>
      <c r="Q58" s="2319"/>
      <c r="R58" s="2319"/>
      <c r="S58" s="2319"/>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c r="AS58" s="2319"/>
      <c r="AT58" s="2319"/>
      <c r="AU58" s="2319"/>
      <c r="AV58" s="2319"/>
      <c r="AW58" s="2319"/>
      <c r="AX58" s="2319"/>
      <c r="AY58" s="2319"/>
      <c r="AZ58" s="2319"/>
      <c r="BA58" s="2319"/>
      <c r="BB58" s="2319"/>
      <c r="BC58" s="2319"/>
      <c r="BD58" s="2319"/>
      <c r="BE58" s="2319"/>
      <c r="BF58" s="2319"/>
      <c r="BG58" s="2319"/>
      <c r="BH58" s="2319"/>
      <c r="BI58" s="2319"/>
      <c r="BJ58" s="2319"/>
      <c r="BK58" s="2319"/>
      <c r="BL58" s="2319"/>
      <c r="BM58" s="2319"/>
      <c r="BN58" s="2319"/>
      <c r="BO58" s="2319"/>
      <c r="BP58" s="2319"/>
      <c r="BQ58" s="2319"/>
      <c r="BR58" s="2319"/>
      <c r="BS58" s="2319"/>
      <c r="BT58" s="2319"/>
      <c r="BU58" s="2320"/>
      <c r="BV58" s="821"/>
    </row>
    <row r="59" spans="3:74" s="93" customFormat="1" ht="9" customHeight="1" thickBot="1">
      <c r="C59" s="2295"/>
      <c r="D59" s="2293"/>
      <c r="E59" s="2293"/>
      <c r="F59" s="2294"/>
      <c r="G59" s="2318"/>
      <c r="H59" s="2319"/>
      <c r="I59" s="2319"/>
      <c r="J59" s="2319"/>
      <c r="K59" s="2319"/>
      <c r="L59" s="2319"/>
      <c r="M59" s="2319"/>
      <c r="N59" s="2319"/>
      <c r="O59" s="2319"/>
      <c r="P59" s="2319"/>
      <c r="Q59" s="2319"/>
      <c r="R59" s="2319"/>
      <c r="S59" s="2319"/>
      <c r="T59" s="2319"/>
      <c r="U59" s="2319"/>
      <c r="V59" s="2319"/>
      <c r="W59" s="2319"/>
      <c r="X59" s="2319"/>
      <c r="Y59" s="2319"/>
      <c r="Z59" s="2319"/>
      <c r="AA59" s="2319"/>
      <c r="AB59" s="2319"/>
      <c r="AC59" s="2319"/>
      <c r="AD59" s="2319"/>
      <c r="AE59" s="2319"/>
      <c r="AF59" s="2319"/>
      <c r="AG59" s="2319"/>
      <c r="AH59" s="2319"/>
      <c r="AI59" s="2319"/>
      <c r="AJ59" s="2319"/>
      <c r="AK59" s="2319"/>
      <c r="AL59" s="2319"/>
      <c r="AM59" s="2319"/>
      <c r="AN59" s="2319"/>
      <c r="AO59" s="2319"/>
      <c r="AP59" s="2319"/>
      <c r="AQ59" s="2319"/>
      <c r="AR59" s="2319"/>
      <c r="AS59" s="2319"/>
      <c r="AT59" s="2319"/>
      <c r="AU59" s="2319"/>
      <c r="AV59" s="2319"/>
      <c r="AW59" s="2319"/>
      <c r="AX59" s="2319"/>
      <c r="AY59" s="2319"/>
      <c r="AZ59" s="2319"/>
      <c r="BA59" s="2319"/>
      <c r="BB59" s="2319"/>
      <c r="BC59" s="2319"/>
      <c r="BD59" s="2319"/>
      <c r="BE59" s="2319"/>
      <c r="BF59" s="2319"/>
      <c r="BG59" s="2319"/>
      <c r="BH59" s="2319"/>
      <c r="BI59" s="2319"/>
      <c r="BJ59" s="2319"/>
      <c r="BK59" s="2319"/>
      <c r="BL59" s="2319"/>
      <c r="BM59" s="2319"/>
      <c r="BN59" s="2319"/>
      <c r="BO59" s="2319"/>
      <c r="BP59" s="2319"/>
      <c r="BQ59" s="2319"/>
      <c r="BR59" s="2319"/>
      <c r="BS59" s="2319"/>
      <c r="BT59" s="2319"/>
      <c r="BU59" s="2320"/>
      <c r="BV59" s="821"/>
    </row>
    <row r="60" spans="3:74" s="93" customFormat="1" ht="9" customHeight="1" thickBot="1">
      <c r="C60" s="2295"/>
      <c r="D60" s="2293"/>
      <c r="E60" s="2293"/>
      <c r="F60" s="2294"/>
      <c r="G60" s="2318"/>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c r="AO60" s="2319"/>
      <c r="AP60" s="2319"/>
      <c r="AQ60" s="2319"/>
      <c r="AR60" s="2319"/>
      <c r="AS60" s="2319"/>
      <c r="AT60" s="2319"/>
      <c r="AU60" s="2319"/>
      <c r="AV60" s="2319"/>
      <c r="AW60" s="2319"/>
      <c r="AX60" s="2319"/>
      <c r="AY60" s="2319"/>
      <c r="AZ60" s="2319"/>
      <c r="BA60" s="2319"/>
      <c r="BB60" s="2319"/>
      <c r="BC60" s="2319"/>
      <c r="BD60" s="2319"/>
      <c r="BE60" s="2319"/>
      <c r="BF60" s="2319"/>
      <c r="BG60" s="2319"/>
      <c r="BH60" s="2319"/>
      <c r="BI60" s="2319"/>
      <c r="BJ60" s="2319"/>
      <c r="BK60" s="2319"/>
      <c r="BL60" s="2319"/>
      <c r="BM60" s="2319"/>
      <c r="BN60" s="2319"/>
      <c r="BO60" s="2319"/>
      <c r="BP60" s="2319"/>
      <c r="BQ60" s="2319"/>
      <c r="BR60" s="2319"/>
      <c r="BS60" s="2319"/>
      <c r="BT60" s="2319"/>
      <c r="BU60" s="2320"/>
    </row>
    <row r="61" spans="3:74" s="93" customFormat="1" ht="9" customHeight="1" thickBot="1">
      <c r="C61" s="2295"/>
      <c r="D61" s="2293"/>
      <c r="E61" s="2293"/>
      <c r="F61" s="2294"/>
      <c r="G61" s="2318"/>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c r="AO61" s="2319"/>
      <c r="AP61" s="2319"/>
      <c r="AQ61" s="2319"/>
      <c r="AR61" s="2319"/>
      <c r="AS61" s="2319"/>
      <c r="AT61" s="2319"/>
      <c r="AU61" s="2319"/>
      <c r="AV61" s="2319"/>
      <c r="AW61" s="2319"/>
      <c r="AX61" s="2319"/>
      <c r="AY61" s="2319"/>
      <c r="AZ61" s="2319"/>
      <c r="BA61" s="2319"/>
      <c r="BB61" s="2319"/>
      <c r="BC61" s="2319"/>
      <c r="BD61" s="2319"/>
      <c r="BE61" s="2319"/>
      <c r="BF61" s="2319"/>
      <c r="BG61" s="2319"/>
      <c r="BH61" s="2319"/>
      <c r="BI61" s="2319"/>
      <c r="BJ61" s="2319"/>
      <c r="BK61" s="2319"/>
      <c r="BL61" s="2319"/>
      <c r="BM61" s="2319"/>
      <c r="BN61" s="2319"/>
      <c r="BO61" s="2319"/>
      <c r="BP61" s="2319"/>
      <c r="BQ61" s="2319"/>
      <c r="BR61" s="2319"/>
      <c r="BS61" s="2319"/>
      <c r="BT61" s="2319"/>
      <c r="BU61" s="2320"/>
    </row>
    <row r="62" spans="3:74" s="93" customFormat="1" ht="9" customHeight="1" thickBot="1">
      <c r="C62" s="2295"/>
      <c r="D62" s="2293"/>
      <c r="E62" s="2293"/>
      <c r="F62" s="2294"/>
      <c r="G62" s="2318"/>
      <c r="H62" s="2319"/>
      <c r="I62" s="2319"/>
      <c r="J62" s="2319"/>
      <c r="K62" s="2319"/>
      <c r="L62" s="2319"/>
      <c r="M62" s="2319"/>
      <c r="N62" s="2319"/>
      <c r="O62" s="2319"/>
      <c r="P62" s="2319"/>
      <c r="Q62" s="2319"/>
      <c r="R62" s="2319"/>
      <c r="S62" s="2319"/>
      <c r="T62" s="2319"/>
      <c r="U62" s="2319"/>
      <c r="V62" s="2319"/>
      <c r="W62" s="2319"/>
      <c r="X62" s="2319"/>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319"/>
      <c r="AU62" s="2319"/>
      <c r="AV62" s="2319"/>
      <c r="AW62" s="2319"/>
      <c r="AX62" s="2319"/>
      <c r="AY62" s="2319"/>
      <c r="AZ62" s="2319"/>
      <c r="BA62" s="2319"/>
      <c r="BB62" s="2319"/>
      <c r="BC62" s="2319"/>
      <c r="BD62" s="2319"/>
      <c r="BE62" s="2319"/>
      <c r="BF62" s="2319"/>
      <c r="BG62" s="2319"/>
      <c r="BH62" s="2319"/>
      <c r="BI62" s="2319"/>
      <c r="BJ62" s="2319"/>
      <c r="BK62" s="2319"/>
      <c r="BL62" s="2319"/>
      <c r="BM62" s="2319"/>
      <c r="BN62" s="2319"/>
      <c r="BO62" s="2319"/>
      <c r="BP62" s="2319"/>
      <c r="BQ62" s="2319"/>
      <c r="BR62" s="2319"/>
      <c r="BS62" s="2319"/>
      <c r="BT62" s="2319"/>
      <c r="BU62" s="2320"/>
    </row>
    <row r="63" spans="3:74" s="93" customFormat="1" ht="9" customHeight="1" thickBot="1">
      <c r="C63" s="2295"/>
      <c r="D63" s="2293"/>
      <c r="E63" s="2293"/>
      <c r="F63" s="2294"/>
      <c r="G63" s="2318"/>
      <c r="H63" s="2319"/>
      <c r="I63" s="2319"/>
      <c r="J63" s="2319"/>
      <c r="K63" s="2319"/>
      <c r="L63" s="2319"/>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2319"/>
      <c r="AM63" s="2319"/>
      <c r="AN63" s="2319"/>
      <c r="AO63" s="2319"/>
      <c r="AP63" s="2319"/>
      <c r="AQ63" s="2319"/>
      <c r="AR63" s="2319"/>
      <c r="AS63" s="2319"/>
      <c r="AT63" s="2319"/>
      <c r="AU63" s="2319"/>
      <c r="AV63" s="2319"/>
      <c r="AW63" s="2319"/>
      <c r="AX63" s="2319"/>
      <c r="AY63" s="2319"/>
      <c r="AZ63" s="2319"/>
      <c r="BA63" s="2319"/>
      <c r="BB63" s="2319"/>
      <c r="BC63" s="2319"/>
      <c r="BD63" s="2319"/>
      <c r="BE63" s="2319"/>
      <c r="BF63" s="2319"/>
      <c r="BG63" s="2319"/>
      <c r="BH63" s="2319"/>
      <c r="BI63" s="2319"/>
      <c r="BJ63" s="2319"/>
      <c r="BK63" s="2319"/>
      <c r="BL63" s="2319"/>
      <c r="BM63" s="2319"/>
      <c r="BN63" s="2319"/>
      <c r="BO63" s="2319"/>
      <c r="BP63" s="2319"/>
      <c r="BQ63" s="2319"/>
      <c r="BR63" s="2319"/>
      <c r="BS63" s="2319"/>
      <c r="BT63" s="2319"/>
      <c r="BU63" s="2320"/>
    </row>
    <row r="64" spans="3:74" s="93" customFormat="1" ht="9" customHeight="1" thickBot="1">
      <c r="C64" s="2295"/>
      <c r="D64" s="2293"/>
      <c r="E64" s="2293"/>
      <c r="F64" s="2294"/>
      <c r="G64" s="2318"/>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c r="AI64" s="2319"/>
      <c r="AJ64" s="2319"/>
      <c r="AK64" s="2319"/>
      <c r="AL64" s="2319"/>
      <c r="AM64" s="2319"/>
      <c r="AN64" s="2319"/>
      <c r="AO64" s="2319"/>
      <c r="AP64" s="2319"/>
      <c r="AQ64" s="2319"/>
      <c r="AR64" s="2319"/>
      <c r="AS64" s="2319"/>
      <c r="AT64" s="2319"/>
      <c r="AU64" s="2319"/>
      <c r="AV64" s="2319"/>
      <c r="AW64" s="2319"/>
      <c r="AX64" s="2319"/>
      <c r="AY64" s="2319"/>
      <c r="AZ64" s="2319"/>
      <c r="BA64" s="2319"/>
      <c r="BB64" s="2319"/>
      <c r="BC64" s="2319"/>
      <c r="BD64" s="2319"/>
      <c r="BE64" s="2319"/>
      <c r="BF64" s="2319"/>
      <c r="BG64" s="2319"/>
      <c r="BH64" s="2319"/>
      <c r="BI64" s="2319"/>
      <c r="BJ64" s="2319"/>
      <c r="BK64" s="2319"/>
      <c r="BL64" s="2319"/>
      <c r="BM64" s="2319"/>
      <c r="BN64" s="2319"/>
      <c r="BO64" s="2319"/>
      <c r="BP64" s="2319"/>
      <c r="BQ64" s="2319"/>
      <c r="BR64" s="2319"/>
      <c r="BS64" s="2319"/>
      <c r="BT64" s="2319"/>
      <c r="BU64" s="2320"/>
    </row>
    <row r="65" spans="3:74" s="93" customFormat="1" ht="9" customHeight="1" thickBot="1">
      <c r="C65" s="2295"/>
      <c r="D65" s="2293"/>
      <c r="E65" s="2293"/>
      <c r="F65" s="2294"/>
      <c r="G65" s="2318"/>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D65" s="2319"/>
      <c r="BE65" s="2319"/>
      <c r="BF65" s="2319"/>
      <c r="BG65" s="2319"/>
      <c r="BH65" s="2319"/>
      <c r="BI65" s="2319"/>
      <c r="BJ65" s="2319"/>
      <c r="BK65" s="2319"/>
      <c r="BL65" s="2319"/>
      <c r="BM65" s="2319"/>
      <c r="BN65" s="2319"/>
      <c r="BO65" s="2319"/>
      <c r="BP65" s="2319"/>
      <c r="BQ65" s="2319"/>
      <c r="BR65" s="2319"/>
      <c r="BS65" s="2319"/>
      <c r="BT65" s="2319"/>
      <c r="BU65" s="2320"/>
      <c r="BV65" s="822"/>
    </row>
    <row r="66" spans="3:74" s="93" customFormat="1" ht="9" customHeight="1" thickBot="1">
      <c r="C66" s="2295"/>
      <c r="D66" s="2293"/>
      <c r="E66" s="2293"/>
      <c r="F66" s="2294"/>
      <c r="G66" s="2318"/>
      <c r="H66" s="2319"/>
      <c r="I66" s="2319"/>
      <c r="J66" s="2319"/>
      <c r="K66" s="2319"/>
      <c r="L66" s="2319"/>
      <c r="M66" s="2319"/>
      <c r="N66" s="2319"/>
      <c r="O66" s="2319"/>
      <c r="P66" s="2319"/>
      <c r="Q66" s="2319"/>
      <c r="R66" s="2319"/>
      <c r="S66" s="2319"/>
      <c r="T66" s="2319"/>
      <c r="U66" s="2319"/>
      <c r="V66" s="2319"/>
      <c r="W66" s="2319"/>
      <c r="X66" s="2319"/>
      <c r="Y66" s="2319"/>
      <c r="Z66" s="2319"/>
      <c r="AA66" s="2319"/>
      <c r="AB66" s="2319"/>
      <c r="AC66" s="2319"/>
      <c r="AD66" s="2319"/>
      <c r="AE66" s="2319"/>
      <c r="AF66" s="2319"/>
      <c r="AG66" s="2319"/>
      <c r="AH66" s="2319"/>
      <c r="AI66" s="2319"/>
      <c r="AJ66" s="2319"/>
      <c r="AK66" s="2319"/>
      <c r="AL66" s="2319"/>
      <c r="AM66" s="2319"/>
      <c r="AN66" s="2319"/>
      <c r="AO66" s="2319"/>
      <c r="AP66" s="2319"/>
      <c r="AQ66" s="2319"/>
      <c r="AR66" s="2319"/>
      <c r="AS66" s="2319"/>
      <c r="AT66" s="2319"/>
      <c r="AU66" s="2319"/>
      <c r="AV66" s="2319"/>
      <c r="AW66" s="2319"/>
      <c r="AX66" s="2319"/>
      <c r="AY66" s="2319"/>
      <c r="AZ66" s="2319"/>
      <c r="BA66" s="2319"/>
      <c r="BB66" s="2319"/>
      <c r="BC66" s="2319"/>
      <c r="BD66" s="2319"/>
      <c r="BE66" s="2319"/>
      <c r="BF66" s="2319"/>
      <c r="BG66" s="2319"/>
      <c r="BH66" s="2319"/>
      <c r="BI66" s="2319"/>
      <c r="BJ66" s="2319"/>
      <c r="BK66" s="2319"/>
      <c r="BL66" s="2319"/>
      <c r="BM66" s="2319"/>
      <c r="BN66" s="2319"/>
      <c r="BO66" s="2319"/>
      <c r="BP66" s="2319"/>
      <c r="BQ66" s="2319"/>
      <c r="BR66" s="2319"/>
      <c r="BS66" s="2319"/>
      <c r="BT66" s="2319"/>
      <c r="BU66" s="2320"/>
      <c r="BV66" s="822"/>
    </row>
    <row r="67" spans="3:74" s="93" customFormat="1" ht="9" customHeight="1" thickBot="1">
      <c r="C67" s="2295"/>
      <c r="D67" s="2293"/>
      <c r="E67" s="2293"/>
      <c r="F67" s="2294"/>
      <c r="G67" s="2318"/>
      <c r="H67" s="2319"/>
      <c r="I67" s="2319"/>
      <c r="J67" s="2319"/>
      <c r="K67" s="2319"/>
      <c r="L67" s="2319"/>
      <c r="M67" s="2319"/>
      <c r="N67" s="2319"/>
      <c r="O67" s="2319"/>
      <c r="P67" s="2319"/>
      <c r="Q67" s="2319"/>
      <c r="R67" s="2319"/>
      <c r="S67" s="2319"/>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D67" s="2319"/>
      <c r="BE67" s="2319"/>
      <c r="BF67" s="2319"/>
      <c r="BG67" s="2319"/>
      <c r="BH67" s="2319"/>
      <c r="BI67" s="2319"/>
      <c r="BJ67" s="2319"/>
      <c r="BK67" s="2319"/>
      <c r="BL67" s="2319"/>
      <c r="BM67" s="2319"/>
      <c r="BN67" s="2319"/>
      <c r="BO67" s="2319"/>
      <c r="BP67" s="2319"/>
      <c r="BQ67" s="2319"/>
      <c r="BR67" s="2319"/>
      <c r="BS67" s="2319"/>
      <c r="BT67" s="2319"/>
      <c r="BU67" s="2320"/>
    </row>
    <row r="68" spans="3:74" s="93" customFormat="1" ht="12" thickBot="1">
      <c r="C68" s="2295"/>
      <c r="D68" s="2293"/>
      <c r="E68" s="2293"/>
      <c r="F68" s="2294"/>
      <c r="G68" s="2318"/>
      <c r="H68" s="2319"/>
      <c r="I68" s="2319"/>
      <c r="J68" s="2319"/>
      <c r="K68" s="2319"/>
      <c r="L68" s="2319"/>
      <c r="M68" s="2319"/>
      <c r="N68" s="2319"/>
      <c r="O68" s="2319"/>
      <c r="P68" s="2319"/>
      <c r="Q68" s="2319"/>
      <c r="R68" s="2319"/>
      <c r="S68" s="2319"/>
      <c r="T68" s="2319"/>
      <c r="U68" s="2319"/>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R68" s="2319"/>
      <c r="AS68" s="2319"/>
      <c r="AT68" s="2319"/>
      <c r="AU68" s="2319"/>
      <c r="AV68" s="2319"/>
      <c r="AW68" s="2319"/>
      <c r="AX68" s="2319"/>
      <c r="AY68" s="2319"/>
      <c r="AZ68" s="2319"/>
      <c r="BA68" s="2319"/>
      <c r="BB68" s="2319"/>
      <c r="BC68" s="2319"/>
      <c r="BD68" s="2319"/>
      <c r="BE68" s="2319"/>
      <c r="BF68" s="2319"/>
      <c r="BG68" s="2319"/>
      <c r="BH68" s="2319"/>
      <c r="BI68" s="2319"/>
      <c r="BJ68" s="2319"/>
      <c r="BK68" s="2319"/>
      <c r="BL68" s="2319"/>
      <c r="BM68" s="2319"/>
      <c r="BN68" s="2319"/>
      <c r="BO68" s="2319"/>
      <c r="BP68" s="2319"/>
      <c r="BQ68" s="2319"/>
      <c r="BR68" s="2319"/>
      <c r="BS68" s="2319"/>
      <c r="BT68" s="2319"/>
      <c r="BU68" s="2320"/>
    </row>
    <row r="69" spans="3:74" s="93" customFormat="1" ht="9" customHeight="1" thickBot="1">
      <c r="C69" s="2295"/>
      <c r="D69" s="2293"/>
      <c r="E69" s="2293"/>
      <c r="F69" s="2294"/>
      <c r="G69" s="2318"/>
      <c r="H69" s="2319"/>
      <c r="I69" s="2319"/>
      <c r="J69" s="2319"/>
      <c r="K69" s="2319"/>
      <c r="L69" s="2319"/>
      <c r="M69" s="2319"/>
      <c r="N69" s="2319"/>
      <c r="O69" s="2319"/>
      <c r="P69" s="2319"/>
      <c r="Q69" s="2319"/>
      <c r="R69" s="2319"/>
      <c r="S69" s="2319"/>
      <c r="T69" s="2319"/>
      <c r="U69" s="2319"/>
      <c r="V69" s="2319"/>
      <c r="W69" s="2319"/>
      <c r="X69" s="2319"/>
      <c r="Y69" s="2319"/>
      <c r="Z69" s="2319"/>
      <c r="AA69" s="2319"/>
      <c r="AB69" s="2319"/>
      <c r="AC69" s="2319"/>
      <c r="AD69" s="2319"/>
      <c r="AE69" s="2319"/>
      <c r="AF69" s="2319"/>
      <c r="AG69" s="2319"/>
      <c r="AH69" s="2319"/>
      <c r="AI69" s="2319"/>
      <c r="AJ69" s="2319"/>
      <c r="AK69" s="2319"/>
      <c r="AL69" s="2319"/>
      <c r="AM69" s="2319"/>
      <c r="AN69" s="2319"/>
      <c r="AO69" s="2319"/>
      <c r="AP69" s="2319"/>
      <c r="AQ69" s="2319"/>
      <c r="AR69" s="2319"/>
      <c r="AS69" s="2319"/>
      <c r="AT69" s="2319"/>
      <c r="AU69" s="2319"/>
      <c r="AV69" s="2319"/>
      <c r="AW69" s="2319"/>
      <c r="AX69" s="2319"/>
      <c r="AY69" s="2319"/>
      <c r="AZ69" s="2319"/>
      <c r="BA69" s="2319"/>
      <c r="BB69" s="2319"/>
      <c r="BC69" s="2319"/>
      <c r="BD69" s="2319"/>
      <c r="BE69" s="2319"/>
      <c r="BF69" s="2319"/>
      <c r="BG69" s="2319"/>
      <c r="BH69" s="2319"/>
      <c r="BI69" s="2319"/>
      <c r="BJ69" s="2319"/>
      <c r="BK69" s="2319"/>
      <c r="BL69" s="2319"/>
      <c r="BM69" s="2319"/>
      <c r="BN69" s="2319"/>
      <c r="BO69" s="2319"/>
      <c r="BP69" s="2319"/>
      <c r="BQ69" s="2319"/>
      <c r="BR69" s="2319"/>
      <c r="BS69" s="2319"/>
      <c r="BT69" s="2319"/>
      <c r="BU69" s="2320"/>
    </row>
    <row r="70" spans="3:74" s="93" customFormat="1" ht="9" customHeight="1" thickBot="1">
      <c r="C70" s="2295"/>
      <c r="D70" s="2293"/>
      <c r="E70" s="2293"/>
      <c r="F70" s="2294"/>
      <c r="G70" s="2318"/>
      <c r="H70" s="2319"/>
      <c r="I70" s="2319"/>
      <c r="J70" s="2319"/>
      <c r="K70" s="2319"/>
      <c r="L70" s="2319"/>
      <c r="M70" s="2319"/>
      <c r="N70" s="2319"/>
      <c r="O70" s="2319"/>
      <c r="P70" s="2319"/>
      <c r="Q70" s="2319"/>
      <c r="R70" s="2319"/>
      <c r="S70" s="2319"/>
      <c r="T70" s="2319"/>
      <c r="U70" s="2319"/>
      <c r="V70" s="2319"/>
      <c r="W70" s="2319"/>
      <c r="X70" s="2319"/>
      <c r="Y70" s="2319"/>
      <c r="Z70" s="2319"/>
      <c r="AA70" s="2319"/>
      <c r="AB70" s="2319"/>
      <c r="AC70" s="2319"/>
      <c r="AD70" s="2319"/>
      <c r="AE70" s="2319"/>
      <c r="AF70" s="2319"/>
      <c r="AG70" s="2319"/>
      <c r="AH70" s="2319"/>
      <c r="AI70" s="2319"/>
      <c r="AJ70" s="2319"/>
      <c r="AK70" s="2319"/>
      <c r="AL70" s="2319"/>
      <c r="AM70" s="2319"/>
      <c r="AN70" s="2319"/>
      <c r="AO70" s="2319"/>
      <c r="AP70" s="2319"/>
      <c r="AQ70" s="2319"/>
      <c r="AR70" s="2319"/>
      <c r="AS70" s="2319"/>
      <c r="AT70" s="2319"/>
      <c r="AU70" s="2319"/>
      <c r="AV70" s="2319"/>
      <c r="AW70" s="2319"/>
      <c r="AX70" s="2319"/>
      <c r="AY70" s="2319"/>
      <c r="AZ70" s="2319"/>
      <c r="BA70" s="2319"/>
      <c r="BB70" s="2319"/>
      <c r="BC70" s="2319"/>
      <c r="BD70" s="2319"/>
      <c r="BE70" s="2319"/>
      <c r="BF70" s="2319"/>
      <c r="BG70" s="2319"/>
      <c r="BH70" s="2319"/>
      <c r="BI70" s="2319"/>
      <c r="BJ70" s="2319"/>
      <c r="BK70" s="2319"/>
      <c r="BL70" s="2319"/>
      <c r="BM70" s="2319"/>
      <c r="BN70" s="2319"/>
      <c r="BO70" s="2319"/>
      <c r="BP70" s="2319"/>
      <c r="BQ70" s="2319"/>
      <c r="BR70" s="2319"/>
      <c r="BS70" s="2319"/>
      <c r="BT70" s="2319"/>
      <c r="BU70" s="2320"/>
    </row>
    <row r="71" spans="3:74" s="93" customFormat="1" ht="12.75" customHeight="1" thickBot="1">
      <c r="C71" s="2295"/>
      <c r="D71" s="2293"/>
      <c r="E71" s="2293"/>
      <c r="F71" s="2294"/>
      <c r="G71" s="2318"/>
      <c r="H71" s="2319"/>
      <c r="I71" s="2319"/>
      <c r="J71" s="2319"/>
      <c r="K71" s="2319"/>
      <c r="L71" s="2319"/>
      <c r="M71" s="2319"/>
      <c r="N71" s="2319"/>
      <c r="O71" s="2319"/>
      <c r="P71" s="2319"/>
      <c r="Q71" s="2319"/>
      <c r="R71" s="2319"/>
      <c r="S71" s="2319"/>
      <c r="T71" s="2319"/>
      <c r="U71" s="2319"/>
      <c r="V71" s="2319"/>
      <c r="W71" s="2319"/>
      <c r="X71" s="2319"/>
      <c r="Y71" s="2319"/>
      <c r="Z71" s="2319"/>
      <c r="AA71" s="2319"/>
      <c r="AB71" s="2319"/>
      <c r="AC71" s="2319"/>
      <c r="AD71" s="2319"/>
      <c r="AE71" s="2319"/>
      <c r="AF71" s="2319"/>
      <c r="AG71" s="2319"/>
      <c r="AH71" s="2319"/>
      <c r="AI71" s="2319"/>
      <c r="AJ71" s="2319"/>
      <c r="AK71" s="2319"/>
      <c r="AL71" s="2319"/>
      <c r="AM71" s="2319"/>
      <c r="AN71" s="2319"/>
      <c r="AO71" s="2319"/>
      <c r="AP71" s="2319"/>
      <c r="AQ71" s="2319"/>
      <c r="AR71" s="2319"/>
      <c r="AS71" s="2319"/>
      <c r="AT71" s="2319"/>
      <c r="AU71" s="2319"/>
      <c r="AV71" s="2319"/>
      <c r="AW71" s="2319"/>
      <c r="AX71" s="2319"/>
      <c r="AY71" s="2319"/>
      <c r="AZ71" s="2319"/>
      <c r="BA71" s="2319"/>
      <c r="BB71" s="2319"/>
      <c r="BC71" s="2319"/>
      <c r="BD71" s="2319"/>
      <c r="BE71" s="2319"/>
      <c r="BF71" s="2319"/>
      <c r="BG71" s="2319"/>
      <c r="BH71" s="2319"/>
      <c r="BI71" s="2319"/>
      <c r="BJ71" s="2319"/>
      <c r="BK71" s="2319"/>
      <c r="BL71" s="2319"/>
      <c r="BM71" s="2319"/>
      <c r="BN71" s="2319"/>
      <c r="BO71" s="2319"/>
      <c r="BP71" s="2319"/>
      <c r="BQ71" s="2319"/>
      <c r="BR71" s="2319"/>
      <c r="BS71" s="2319"/>
      <c r="BT71" s="2319"/>
      <c r="BU71" s="2320"/>
    </row>
    <row r="72" spans="3:74" s="93" customFormat="1" ht="12.75" customHeight="1" thickBot="1">
      <c r="C72" s="2295"/>
      <c r="D72" s="2293"/>
      <c r="E72" s="2293"/>
      <c r="F72" s="2294"/>
      <c r="G72" s="2318"/>
      <c r="H72" s="2319"/>
      <c r="I72" s="2319"/>
      <c r="J72" s="2319"/>
      <c r="K72" s="2319"/>
      <c r="L72" s="2319"/>
      <c r="M72" s="2319"/>
      <c r="N72" s="2319"/>
      <c r="O72" s="2319"/>
      <c r="P72" s="2319"/>
      <c r="Q72" s="2319"/>
      <c r="R72" s="2319"/>
      <c r="S72" s="2319"/>
      <c r="T72" s="2319"/>
      <c r="U72" s="2319"/>
      <c r="V72" s="2319"/>
      <c r="W72" s="2319"/>
      <c r="X72" s="2319"/>
      <c r="Y72" s="2319"/>
      <c r="Z72" s="2319"/>
      <c r="AA72" s="2319"/>
      <c r="AB72" s="2319"/>
      <c r="AC72" s="2319"/>
      <c r="AD72" s="2319"/>
      <c r="AE72" s="2319"/>
      <c r="AF72" s="2319"/>
      <c r="AG72" s="2319"/>
      <c r="AH72" s="2319"/>
      <c r="AI72" s="2319"/>
      <c r="AJ72" s="2319"/>
      <c r="AK72" s="2319"/>
      <c r="AL72" s="2319"/>
      <c r="AM72" s="2319"/>
      <c r="AN72" s="2319"/>
      <c r="AO72" s="2319"/>
      <c r="AP72" s="2319"/>
      <c r="AQ72" s="2319"/>
      <c r="AR72" s="2319"/>
      <c r="AS72" s="2319"/>
      <c r="AT72" s="2319"/>
      <c r="AU72" s="2319"/>
      <c r="AV72" s="2319"/>
      <c r="AW72" s="2319"/>
      <c r="AX72" s="2319"/>
      <c r="AY72" s="2319"/>
      <c r="AZ72" s="2319"/>
      <c r="BA72" s="2319"/>
      <c r="BB72" s="2319"/>
      <c r="BC72" s="2319"/>
      <c r="BD72" s="2319"/>
      <c r="BE72" s="2319"/>
      <c r="BF72" s="2319"/>
      <c r="BG72" s="2319"/>
      <c r="BH72" s="2319"/>
      <c r="BI72" s="2319"/>
      <c r="BJ72" s="2319"/>
      <c r="BK72" s="2319"/>
      <c r="BL72" s="2319"/>
      <c r="BM72" s="2319"/>
      <c r="BN72" s="2319"/>
      <c r="BO72" s="2319"/>
      <c r="BP72" s="2319"/>
      <c r="BQ72" s="2319"/>
      <c r="BR72" s="2319"/>
      <c r="BS72" s="2319"/>
      <c r="BT72" s="2319"/>
      <c r="BU72" s="2320"/>
      <c r="BV72" s="822"/>
    </row>
    <row r="73" spans="3:74" s="93" customFormat="1" ht="9" customHeight="1" thickBot="1">
      <c r="C73" s="2295"/>
      <c r="D73" s="2293"/>
      <c r="E73" s="2293"/>
      <c r="F73" s="2294"/>
      <c r="G73" s="2318"/>
      <c r="H73" s="2319"/>
      <c r="I73" s="2319"/>
      <c r="J73" s="2319"/>
      <c r="K73" s="2319"/>
      <c r="L73" s="2319"/>
      <c r="M73" s="2319"/>
      <c r="N73" s="2319"/>
      <c r="O73" s="2319"/>
      <c r="P73" s="2319"/>
      <c r="Q73" s="2319"/>
      <c r="R73" s="2319"/>
      <c r="S73" s="2319"/>
      <c r="T73" s="2319"/>
      <c r="U73" s="2319"/>
      <c r="V73" s="2319"/>
      <c r="W73" s="2319"/>
      <c r="X73" s="2319"/>
      <c r="Y73" s="2319"/>
      <c r="Z73" s="2319"/>
      <c r="AA73" s="2319"/>
      <c r="AB73" s="2319"/>
      <c r="AC73" s="2319"/>
      <c r="AD73" s="2319"/>
      <c r="AE73" s="2319"/>
      <c r="AF73" s="2319"/>
      <c r="AG73" s="2319"/>
      <c r="AH73" s="2319"/>
      <c r="AI73" s="2319"/>
      <c r="AJ73" s="2319"/>
      <c r="AK73" s="2319"/>
      <c r="AL73" s="2319"/>
      <c r="AM73" s="2319"/>
      <c r="AN73" s="2319"/>
      <c r="AO73" s="2319"/>
      <c r="AP73" s="2319"/>
      <c r="AQ73" s="2319"/>
      <c r="AR73" s="2319"/>
      <c r="AS73" s="2319"/>
      <c r="AT73" s="2319"/>
      <c r="AU73" s="2319"/>
      <c r="AV73" s="2319"/>
      <c r="AW73" s="2319"/>
      <c r="AX73" s="2319"/>
      <c r="AY73" s="2319"/>
      <c r="AZ73" s="2319"/>
      <c r="BA73" s="2319"/>
      <c r="BB73" s="2319"/>
      <c r="BC73" s="2319"/>
      <c r="BD73" s="2319"/>
      <c r="BE73" s="2319"/>
      <c r="BF73" s="2319"/>
      <c r="BG73" s="2319"/>
      <c r="BH73" s="2319"/>
      <c r="BI73" s="2319"/>
      <c r="BJ73" s="2319"/>
      <c r="BK73" s="2319"/>
      <c r="BL73" s="2319"/>
      <c r="BM73" s="2319"/>
      <c r="BN73" s="2319"/>
      <c r="BO73" s="2319"/>
      <c r="BP73" s="2319"/>
      <c r="BQ73" s="2319"/>
      <c r="BR73" s="2319"/>
      <c r="BS73" s="2319"/>
      <c r="BT73" s="2319"/>
      <c r="BU73" s="2320"/>
      <c r="BV73" s="822"/>
    </row>
    <row r="74" spans="3:74" s="93" customFormat="1" ht="9" customHeight="1" thickBot="1">
      <c r="C74" s="2295"/>
      <c r="D74" s="2293"/>
      <c r="E74" s="2293"/>
      <c r="F74" s="2294"/>
      <c r="G74" s="2318"/>
      <c r="H74" s="2319"/>
      <c r="I74" s="2319"/>
      <c r="J74" s="2319"/>
      <c r="K74" s="2319"/>
      <c r="L74" s="2319"/>
      <c r="M74" s="2319"/>
      <c r="N74" s="2319"/>
      <c r="O74" s="2319"/>
      <c r="P74" s="2319"/>
      <c r="Q74" s="2319"/>
      <c r="R74" s="2319"/>
      <c r="S74" s="2319"/>
      <c r="T74" s="2319"/>
      <c r="U74" s="2319"/>
      <c r="V74" s="2319"/>
      <c r="W74" s="2319"/>
      <c r="X74" s="2319"/>
      <c r="Y74" s="2319"/>
      <c r="Z74" s="2319"/>
      <c r="AA74" s="2319"/>
      <c r="AB74" s="2319"/>
      <c r="AC74" s="2319"/>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19"/>
      <c r="BD74" s="2319"/>
      <c r="BE74" s="2319"/>
      <c r="BF74" s="2319"/>
      <c r="BG74" s="2319"/>
      <c r="BH74" s="2319"/>
      <c r="BI74" s="2319"/>
      <c r="BJ74" s="2319"/>
      <c r="BK74" s="2319"/>
      <c r="BL74" s="2319"/>
      <c r="BM74" s="2319"/>
      <c r="BN74" s="2319"/>
      <c r="BO74" s="2319"/>
      <c r="BP74" s="2319"/>
      <c r="BQ74" s="2319"/>
      <c r="BR74" s="2319"/>
      <c r="BS74" s="2319"/>
      <c r="BT74" s="2319"/>
      <c r="BU74" s="2320"/>
    </row>
    <row r="75" spans="3:74" s="93" customFormat="1" ht="9" customHeight="1" thickBot="1">
      <c r="C75" s="2295"/>
      <c r="D75" s="2293"/>
      <c r="E75" s="2293"/>
      <c r="F75" s="2294"/>
      <c r="G75" s="2318"/>
      <c r="H75" s="2319"/>
      <c r="I75" s="2319"/>
      <c r="J75" s="2319"/>
      <c r="K75" s="2319"/>
      <c r="L75" s="2319"/>
      <c r="M75" s="2319"/>
      <c r="N75" s="2319"/>
      <c r="O75" s="2319"/>
      <c r="P75" s="2319"/>
      <c r="Q75" s="2319"/>
      <c r="R75" s="2319"/>
      <c r="S75" s="2319"/>
      <c r="T75" s="2319"/>
      <c r="U75" s="2319"/>
      <c r="V75" s="2319"/>
      <c r="W75" s="2319"/>
      <c r="X75" s="2319"/>
      <c r="Y75" s="2319"/>
      <c r="Z75" s="2319"/>
      <c r="AA75" s="2319"/>
      <c r="AB75" s="2319"/>
      <c r="AC75" s="2319"/>
      <c r="AD75" s="2319"/>
      <c r="AE75" s="2319"/>
      <c r="AF75" s="2319"/>
      <c r="AG75" s="2319"/>
      <c r="AH75" s="2319"/>
      <c r="AI75" s="2319"/>
      <c r="AJ75" s="2319"/>
      <c r="AK75" s="2319"/>
      <c r="AL75" s="2319"/>
      <c r="AM75" s="2319"/>
      <c r="AN75" s="2319"/>
      <c r="AO75" s="2319"/>
      <c r="AP75" s="2319"/>
      <c r="AQ75" s="2319"/>
      <c r="AR75" s="2319"/>
      <c r="AS75" s="2319"/>
      <c r="AT75" s="2319"/>
      <c r="AU75" s="2319"/>
      <c r="AV75" s="2319"/>
      <c r="AW75" s="2319"/>
      <c r="AX75" s="2319"/>
      <c r="AY75" s="2319"/>
      <c r="AZ75" s="2319"/>
      <c r="BA75" s="2319"/>
      <c r="BB75" s="2319"/>
      <c r="BC75" s="2319"/>
      <c r="BD75" s="2319"/>
      <c r="BE75" s="2319"/>
      <c r="BF75" s="2319"/>
      <c r="BG75" s="2319"/>
      <c r="BH75" s="2319"/>
      <c r="BI75" s="2319"/>
      <c r="BJ75" s="2319"/>
      <c r="BK75" s="2319"/>
      <c r="BL75" s="2319"/>
      <c r="BM75" s="2319"/>
      <c r="BN75" s="2319"/>
      <c r="BO75" s="2319"/>
      <c r="BP75" s="2319"/>
      <c r="BQ75" s="2319"/>
      <c r="BR75" s="2319"/>
      <c r="BS75" s="2319"/>
      <c r="BT75" s="2319"/>
      <c r="BU75" s="2320"/>
    </row>
    <row r="76" spans="3:74" s="93" customFormat="1" ht="9" customHeight="1" thickBot="1">
      <c r="C76" s="2295"/>
      <c r="D76" s="2293"/>
      <c r="E76" s="2293"/>
      <c r="F76" s="2294"/>
      <c r="G76" s="2318"/>
      <c r="H76" s="2319"/>
      <c r="I76" s="2319"/>
      <c r="J76" s="2319"/>
      <c r="K76" s="2319"/>
      <c r="L76" s="2319"/>
      <c r="M76" s="2319"/>
      <c r="N76" s="2319"/>
      <c r="O76" s="2319"/>
      <c r="P76" s="2319"/>
      <c r="Q76" s="2319"/>
      <c r="R76" s="2319"/>
      <c r="S76" s="2319"/>
      <c r="T76" s="2319"/>
      <c r="U76" s="2319"/>
      <c r="V76" s="2319"/>
      <c r="W76" s="2319"/>
      <c r="X76" s="2319"/>
      <c r="Y76" s="2319"/>
      <c r="Z76" s="2319"/>
      <c r="AA76" s="2319"/>
      <c r="AB76" s="2319"/>
      <c r="AC76" s="2319"/>
      <c r="AD76" s="2319"/>
      <c r="AE76" s="2319"/>
      <c r="AF76" s="2319"/>
      <c r="AG76" s="2319"/>
      <c r="AH76" s="2319"/>
      <c r="AI76" s="2319"/>
      <c r="AJ76" s="2319"/>
      <c r="AK76" s="2319"/>
      <c r="AL76" s="2319"/>
      <c r="AM76" s="2319"/>
      <c r="AN76" s="2319"/>
      <c r="AO76" s="2319"/>
      <c r="AP76" s="2319"/>
      <c r="AQ76" s="2319"/>
      <c r="AR76" s="2319"/>
      <c r="AS76" s="2319"/>
      <c r="AT76" s="2319"/>
      <c r="AU76" s="2319"/>
      <c r="AV76" s="2319"/>
      <c r="AW76" s="2319"/>
      <c r="AX76" s="2319"/>
      <c r="AY76" s="2319"/>
      <c r="AZ76" s="2319"/>
      <c r="BA76" s="2319"/>
      <c r="BB76" s="2319"/>
      <c r="BC76" s="2319"/>
      <c r="BD76" s="2319"/>
      <c r="BE76" s="2319"/>
      <c r="BF76" s="2319"/>
      <c r="BG76" s="2319"/>
      <c r="BH76" s="2319"/>
      <c r="BI76" s="2319"/>
      <c r="BJ76" s="2319"/>
      <c r="BK76" s="2319"/>
      <c r="BL76" s="2319"/>
      <c r="BM76" s="2319"/>
      <c r="BN76" s="2319"/>
      <c r="BO76" s="2319"/>
      <c r="BP76" s="2319"/>
      <c r="BQ76" s="2319"/>
      <c r="BR76" s="2319"/>
      <c r="BS76" s="2319"/>
      <c r="BT76" s="2319"/>
      <c r="BU76" s="2320"/>
    </row>
    <row r="77" spans="3:74" s="93" customFormat="1" ht="9" customHeight="1" thickBot="1">
      <c r="C77" s="2295"/>
      <c r="D77" s="2293"/>
      <c r="E77" s="2293"/>
      <c r="F77" s="2294"/>
      <c r="G77" s="2318"/>
      <c r="H77" s="2319"/>
      <c r="I77" s="2319"/>
      <c r="J77" s="2319"/>
      <c r="K77" s="2319"/>
      <c r="L77" s="2319"/>
      <c r="M77" s="2319"/>
      <c r="N77" s="2319"/>
      <c r="O77" s="2319"/>
      <c r="P77" s="2319"/>
      <c r="Q77" s="2319"/>
      <c r="R77" s="2319"/>
      <c r="S77" s="2319"/>
      <c r="T77" s="2319"/>
      <c r="U77" s="2319"/>
      <c r="V77" s="2319"/>
      <c r="W77" s="2319"/>
      <c r="X77" s="2319"/>
      <c r="Y77" s="2319"/>
      <c r="Z77" s="2319"/>
      <c r="AA77" s="2319"/>
      <c r="AB77" s="2319"/>
      <c r="AC77" s="2319"/>
      <c r="AD77" s="2319"/>
      <c r="AE77" s="2319"/>
      <c r="AF77" s="2319"/>
      <c r="AG77" s="2319"/>
      <c r="AH77" s="2319"/>
      <c r="AI77" s="2319"/>
      <c r="AJ77" s="2319"/>
      <c r="AK77" s="2319"/>
      <c r="AL77" s="2319"/>
      <c r="AM77" s="2319"/>
      <c r="AN77" s="2319"/>
      <c r="AO77" s="2319"/>
      <c r="AP77" s="2319"/>
      <c r="AQ77" s="2319"/>
      <c r="AR77" s="2319"/>
      <c r="AS77" s="2319"/>
      <c r="AT77" s="2319"/>
      <c r="AU77" s="2319"/>
      <c r="AV77" s="2319"/>
      <c r="AW77" s="2319"/>
      <c r="AX77" s="2319"/>
      <c r="AY77" s="2319"/>
      <c r="AZ77" s="2319"/>
      <c r="BA77" s="2319"/>
      <c r="BB77" s="2319"/>
      <c r="BC77" s="2319"/>
      <c r="BD77" s="2319"/>
      <c r="BE77" s="2319"/>
      <c r="BF77" s="2319"/>
      <c r="BG77" s="2319"/>
      <c r="BH77" s="2319"/>
      <c r="BI77" s="2319"/>
      <c r="BJ77" s="2319"/>
      <c r="BK77" s="2319"/>
      <c r="BL77" s="2319"/>
      <c r="BM77" s="2319"/>
      <c r="BN77" s="2319"/>
      <c r="BO77" s="2319"/>
      <c r="BP77" s="2319"/>
      <c r="BQ77" s="2319"/>
      <c r="BR77" s="2319"/>
      <c r="BS77" s="2319"/>
      <c r="BT77" s="2319"/>
      <c r="BU77" s="2320"/>
    </row>
    <row r="78" spans="3:74" s="93" customFormat="1" ht="9" customHeight="1" thickBot="1">
      <c r="C78" s="2295"/>
      <c r="D78" s="2293"/>
      <c r="E78" s="2293"/>
      <c r="F78" s="2294"/>
      <c r="G78" s="2318"/>
      <c r="H78" s="2319"/>
      <c r="I78" s="2319"/>
      <c r="J78" s="2319"/>
      <c r="K78" s="2319"/>
      <c r="L78" s="2319"/>
      <c r="M78" s="2319"/>
      <c r="N78" s="2319"/>
      <c r="O78" s="2319"/>
      <c r="P78" s="2319"/>
      <c r="Q78" s="2319"/>
      <c r="R78" s="2319"/>
      <c r="S78" s="2319"/>
      <c r="T78" s="2319"/>
      <c r="U78" s="2319"/>
      <c r="V78" s="2319"/>
      <c r="W78" s="2319"/>
      <c r="X78" s="2319"/>
      <c r="Y78" s="2319"/>
      <c r="Z78" s="2319"/>
      <c r="AA78" s="2319"/>
      <c r="AB78" s="2319"/>
      <c r="AC78" s="2319"/>
      <c r="AD78" s="2319"/>
      <c r="AE78" s="2319"/>
      <c r="AF78" s="2319"/>
      <c r="AG78" s="2319"/>
      <c r="AH78" s="2319"/>
      <c r="AI78" s="2319"/>
      <c r="AJ78" s="2319"/>
      <c r="AK78" s="2319"/>
      <c r="AL78" s="2319"/>
      <c r="AM78" s="2319"/>
      <c r="AN78" s="2319"/>
      <c r="AO78" s="2319"/>
      <c r="AP78" s="2319"/>
      <c r="AQ78" s="2319"/>
      <c r="AR78" s="2319"/>
      <c r="AS78" s="2319"/>
      <c r="AT78" s="2319"/>
      <c r="AU78" s="2319"/>
      <c r="AV78" s="2319"/>
      <c r="AW78" s="2319"/>
      <c r="AX78" s="2319"/>
      <c r="AY78" s="2319"/>
      <c r="AZ78" s="2319"/>
      <c r="BA78" s="2319"/>
      <c r="BB78" s="2319"/>
      <c r="BC78" s="2319"/>
      <c r="BD78" s="2319"/>
      <c r="BE78" s="2319"/>
      <c r="BF78" s="2319"/>
      <c r="BG78" s="2319"/>
      <c r="BH78" s="2319"/>
      <c r="BI78" s="2319"/>
      <c r="BJ78" s="2319"/>
      <c r="BK78" s="2319"/>
      <c r="BL78" s="2319"/>
      <c r="BM78" s="2319"/>
      <c r="BN78" s="2319"/>
      <c r="BO78" s="2319"/>
      <c r="BP78" s="2319"/>
      <c r="BQ78" s="2319"/>
      <c r="BR78" s="2319"/>
      <c r="BS78" s="2319"/>
      <c r="BT78" s="2319"/>
      <c r="BU78" s="2320"/>
    </row>
    <row r="79" spans="3:74" s="93" customFormat="1" ht="9" customHeight="1" thickBot="1">
      <c r="C79" s="2295"/>
      <c r="D79" s="2293"/>
      <c r="E79" s="2293"/>
      <c r="F79" s="2294"/>
      <c r="G79" s="2318"/>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19"/>
      <c r="AI79" s="2319"/>
      <c r="AJ79" s="2319"/>
      <c r="AK79" s="2319"/>
      <c r="AL79" s="2319"/>
      <c r="AM79" s="2319"/>
      <c r="AN79" s="2319"/>
      <c r="AO79" s="2319"/>
      <c r="AP79" s="2319"/>
      <c r="AQ79" s="2319"/>
      <c r="AR79" s="2319"/>
      <c r="AS79" s="2319"/>
      <c r="AT79" s="2319"/>
      <c r="AU79" s="2319"/>
      <c r="AV79" s="2319"/>
      <c r="AW79" s="2319"/>
      <c r="AX79" s="2319"/>
      <c r="AY79" s="2319"/>
      <c r="AZ79" s="2319"/>
      <c r="BA79" s="2319"/>
      <c r="BB79" s="2319"/>
      <c r="BC79" s="2319"/>
      <c r="BD79" s="2319"/>
      <c r="BE79" s="2319"/>
      <c r="BF79" s="2319"/>
      <c r="BG79" s="2319"/>
      <c r="BH79" s="2319"/>
      <c r="BI79" s="2319"/>
      <c r="BJ79" s="2319"/>
      <c r="BK79" s="2319"/>
      <c r="BL79" s="2319"/>
      <c r="BM79" s="2319"/>
      <c r="BN79" s="2319"/>
      <c r="BO79" s="2319"/>
      <c r="BP79" s="2319"/>
      <c r="BQ79" s="2319"/>
      <c r="BR79" s="2319"/>
      <c r="BS79" s="2319"/>
      <c r="BT79" s="2319"/>
      <c r="BU79" s="2320"/>
    </row>
    <row r="80" spans="3:74" s="93" customFormat="1" ht="9" customHeight="1" thickBot="1">
      <c r="C80" s="2295"/>
      <c r="D80" s="2293"/>
      <c r="E80" s="2293"/>
      <c r="F80" s="2294"/>
      <c r="G80" s="2318"/>
      <c r="H80" s="2319"/>
      <c r="I80" s="2319"/>
      <c r="J80" s="2319"/>
      <c r="K80" s="2319"/>
      <c r="L80" s="2319"/>
      <c r="M80" s="2319"/>
      <c r="N80" s="2319"/>
      <c r="O80" s="2319"/>
      <c r="P80" s="2319"/>
      <c r="Q80" s="2319"/>
      <c r="R80" s="2319"/>
      <c r="S80" s="2319"/>
      <c r="T80" s="2319"/>
      <c r="U80" s="2319"/>
      <c r="V80" s="2319"/>
      <c r="W80" s="2319"/>
      <c r="X80" s="2319"/>
      <c r="Y80" s="2319"/>
      <c r="Z80" s="2319"/>
      <c r="AA80" s="2319"/>
      <c r="AB80" s="2319"/>
      <c r="AC80" s="2319"/>
      <c r="AD80" s="2319"/>
      <c r="AE80" s="2319"/>
      <c r="AF80" s="2319"/>
      <c r="AG80" s="2319"/>
      <c r="AH80" s="2319"/>
      <c r="AI80" s="2319"/>
      <c r="AJ80" s="2319"/>
      <c r="AK80" s="2319"/>
      <c r="AL80" s="2319"/>
      <c r="AM80" s="2319"/>
      <c r="AN80" s="2319"/>
      <c r="AO80" s="2319"/>
      <c r="AP80" s="2319"/>
      <c r="AQ80" s="2319"/>
      <c r="AR80" s="2319"/>
      <c r="AS80" s="2319"/>
      <c r="AT80" s="2319"/>
      <c r="AU80" s="2319"/>
      <c r="AV80" s="2319"/>
      <c r="AW80" s="2319"/>
      <c r="AX80" s="2319"/>
      <c r="AY80" s="2319"/>
      <c r="AZ80" s="2319"/>
      <c r="BA80" s="2319"/>
      <c r="BB80" s="2319"/>
      <c r="BC80" s="2319"/>
      <c r="BD80" s="2319"/>
      <c r="BE80" s="2319"/>
      <c r="BF80" s="2319"/>
      <c r="BG80" s="2319"/>
      <c r="BH80" s="2319"/>
      <c r="BI80" s="2319"/>
      <c r="BJ80" s="2319"/>
      <c r="BK80" s="2319"/>
      <c r="BL80" s="2319"/>
      <c r="BM80" s="2319"/>
      <c r="BN80" s="2319"/>
      <c r="BO80" s="2319"/>
      <c r="BP80" s="2319"/>
      <c r="BQ80" s="2319"/>
      <c r="BR80" s="2319"/>
      <c r="BS80" s="2319"/>
      <c r="BT80" s="2319"/>
      <c r="BU80" s="2320"/>
    </row>
    <row r="81" spans="3:73" s="93" customFormat="1" ht="9" customHeight="1" thickBot="1">
      <c r="C81" s="2295"/>
      <c r="D81" s="2293"/>
      <c r="E81" s="2293"/>
      <c r="F81" s="2294"/>
      <c r="G81" s="2318"/>
      <c r="H81" s="2319"/>
      <c r="I81" s="2319"/>
      <c r="J81" s="2319"/>
      <c r="K81" s="2319"/>
      <c r="L81" s="2319"/>
      <c r="M81" s="2319"/>
      <c r="N81" s="2319"/>
      <c r="O81" s="2319"/>
      <c r="P81" s="2319"/>
      <c r="Q81" s="2319"/>
      <c r="R81" s="2319"/>
      <c r="S81" s="2319"/>
      <c r="T81" s="2319"/>
      <c r="U81" s="2319"/>
      <c r="V81" s="2319"/>
      <c r="W81" s="2319"/>
      <c r="X81" s="2319"/>
      <c r="Y81" s="2319"/>
      <c r="Z81" s="2319"/>
      <c r="AA81" s="2319"/>
      <c r="AB81" s="2319"/>
      <c r="AC81" s="2319"/>
      <c r="AD81" s="2319"/>
      <c r="AE81" s="2319"/>
      <c r="AF81" s="2319"/>
      <c r="AG81" s="2319"/>
      <c r="AH81" s="2319"/>
      <c r="AI81" s="2319"/>
      <c r="AJ81" s="2319"/>
      <c r="AK81" s="2319"/>
      <c r="AL81" s="2319"/>
      <c r="AM81" s="2319"/>
      <c r="AN81" s="2319"/>
      <c r="AO81" s="2319"/>
      <c r="AP81" s="2319"/>
      <c r="AQ81" s="2319"/>
      <c r="AR81" s="2319"/>
      <c r="AS81" s="2319"/>
      <c r="AT81" s="2319"/>
      <c r="AU81" s="2319"/>
      <c r="AV81" s="2319"/>
      <c r="AW81" s="2319"/>
      <c r="AX81" s="2319"/>
      <c r="AY81" s="2319"/>
      <c r="AZ81" s="2319"/>
      <c r="BA81" s="2319"/>
      <c r="BB81" s="2319"/>
      <c r="BC81" s="2319"/>
      <c r="BD81" s="2319"/>
      <c r="BE81" s="2319"/>
      <c r="BF81" s="2319"/>
      <c r="BG81" s="2319"/>
      <c r="BH81" s="2319"/>
      <c r="BI81" s="2319"/>
      <c r="BJ81" s="2319"/>
      <c r="BK81" s="2319"/>
      <c r="BL81" s="2319"/>
      <c r="BM81" s="2319"/>
      <c r="BN81" s="2319"/>
      <c r="BO81" s="2319"/>
      <c r="BP81" s="2319"/>
      <c r="BQ81" s="2319"/>
      <c r="BR81" s="2319"/>
      <c r="BS81" s="2319"/>
      <c r="BT81" s="2319"/>
      <c r="BU81" s="2320"/>
    </row>
    <row r="82" spans="3:73" s="93" customFormat="1" ht="9" customHeight="1" thickBot="1">
      <c r="C82" s="2295"/>
      <c r="D82" s="2293"/>
      <c r="E82" s="2293"/>
      <c r="F82" s="2294"/>
      <c r="G82" s="2318"/>
      <c r="H82" s="2319"/>
      <c r="I82" s="2319"/>
      <c r="J82" s="2319"/>
      <c r="K82" s="2319"/>
      <c r="L82" s="2319"/>
      <c r="M82" s="2319"/>
      <c r="N82" s="2319"/>
      <c r="O82" s="2319"/>
      <c r="P82" s="2319"/>
      <c r="Q82" s="2319"/>
      <c r="R82" s="2319"/>
      <c r="S82" s="2319"/>
      <c r="T82" s="2319"/>
      <c r="U82" s="2319"/>
      <c r="V82" s="2319"/>
      <c r="W82" s="2319"/>
      <c r="X82" s="2319"/>
      <c r="Y82" s="2319"/>
      <c r="Z82" s="2319"/>
      <c r="AA82" s="2319"/>
      <c r="AB82" s="2319"/>
      <c r="AC82" s="2319"/>
      <c r="AD82" s="2319"/>
      <c r="AE82" s="2319"/>
      <c r="AF82" s="2319"/>
      <c r="AG82" s="2319"/>
      <c r="AH82" s="2319"/>
      <c r="AI82" s="2319"/>
      <c r="AJ82" s="2319"/>
      <c r="AK82" s="2319"/>
      <c r="AL82" s="2319"/>
      <c r="AM82" s="2319"/>
      <c r="AN82" s="2319"/>
      <c r="AO82" s="2319"/>
      <c r="AP82" s="2319"/>
      <c r="AQ82" s="2319"/>
      <c r="AR82" s="2319"/>
      <c r="AS82" s="2319"/>
      <c r="AT82" s="2319"/>
      <c r="AU82" s="2319"/>
      <c r="AV82" s="2319"/>
      <c r="AW82" s="2319"/>
      <c r="AX82" s="2319"/>
      <c r="AY82" s="2319"/>
      <c r="AZ82" s="2319"/>
      <c r="BA82" s="2319"/>
      <c r="BB82" s="2319"/>
      <c r="BC82" s="2319"/>
      <c r="BD82" s="2319"/>
      <c r="BE82" s="2319"/>
      <c r="BF82" s="2319"/>
      <c r="BG82" s="2319"/>
      <c r="BH82" s="2319"/>
      <c r="BI82" s="2319"/>
      <c r="BJ82" s="2319"/>
      <c r="BK82" s="2319"/>
      <c r="BL82" s="2319"/>
      <c r="BM82" s="2319"/>
      <c r="BN82" s="2319"/>
      <c r="BO82" s="2319"/>
      <c r="BP82" s="2319"/>
      <c r="BQ82" s="2319"/>
      <c r="BR82" s="2319"/>
      <c r="BS82" s="2319"/>
      <c r="BT82" s="2319"/>
      <c r="BU82" s="2320"/>
    </row>
    <row r="83" spans="3:73" s="93" customFormat="1" ht="9" customHeight="1" thickBot="1">
      <c r="C83" s="2295"/>
      <c r="D83" s="2293"/>
      <c r="E83" s="2293"/>
      <c r="F83" s="2294"/>
      <c r="G83" s="2318"/>
      <c r="H83" s="2319"/>
      <c r="I83" s="2319"/>
      <c r="J83" s="2319"/>
      <c r="K83" s="2319"/>
      <c r="L83" s="2319"/>
      <c r="M83" s="2319"/>
      <c r="N83" s="2319"/>
      <c r="O83" s="2319"/>
      <c r="P83" s="2319"/>
      <c r="Q83" s="2319"/>
      <c r="R83" s="2319"/>
      <c r="S83" s="2319"/>
      <c r="T83" s="2319"/>
      <c r="U83" s="2319"/>
      <c r="V83" s="2319"/>
      <c r="W83" s="2319"/>
      <c r="X83" s="2319"/>
      <c r="Y83" s="2319"/>
      <c r="Z83" s="2319"/>
      <c r="AA83" s="2319"/>
      <c r="AB83" s="2319"/>
      <c r="AC83" s="2319"/>
      <c r="AD83" s="2319"/>
      <c r="AE83" s="2319"/>
      <c r="AF83" s="2319"/>
      <c r="AG83" s="2319"/>
      <c r="AH83" s="2319"/>
      <c r="AI83" s="2319"/>
      <c r="AJ83" s="2319"/>
      <c r="AK83" s="2319"/>
      <c r="AL83" s="2319"/>
      <c r="AM83" s="2319"/>
      <c r="AN83" s="2319"/>
      <c r="AO83" s="2319"/>
      <c r="AP83" s="2319"/>
      <c r="AQ83" s="2319"/>
      <c r="AR83" s="2319"/>
      <c r="AS83" s="2319"/>
      <c r="AT83" s="2319"/>
      <c r="AU83" s="2319"/>
      <c r="AV83" s="2319"/>
      <c r="AW83" s="2319"/>
      <c r="AX83" s="2319"/>
      <c r="AY83" s="2319"/>
      <c r="AZ83" s="2319"/>
      <c r="BA83" s="2319"/>
      <c r="BB83" s="2319"/>
      <c r="BC83" s="2319"/>
      <c r="BD83" s="2319"/>
      <c r="BE83" s="2319"/>
      <c r="BF83" s="2319"/>
      <c r="BG83" s="2319"/>
      <c r="BH83" s="2319"/>
      <c r="BI83" s="2319"/>
      <c r="BJ83" s="2319"/>
      <c r="BK83" s="2319"/>
      <c r="BL83" s="2319"/>
      <c r="BM83" s="2319"/>
      <c r="BN83" s="2319"/>
      <c r="BO83" s="2319"/>
      <c r="BP83" s="2319"/>
      <c r="BQ83" s="2319"/>
      <c r="BR83" s="2319"/>
      <c r="BS83" s="2319"/>
      <c r="BT83" s="2319"/>
      <c r="BU83" s="2320"/>
    </row>
    <row r="84" spans="3:73" s="93" customFormat="1" ht="9" customHeight="1" thickBot="1">
      <c r="C84" s="2295"/>
      <c r="D84" s="2293"/>
      <c r="E84" s="2293"/>
      <c r="F84" s="2294"/>
      <c r="G84" s="2318"/>
      <c r="H84" s="2319"/>
      <c r="I84" s="2319"/>
      <c r="J84" s="2319"/>
      <c r="K84" s="2319"/>
      <c r="L84" s="2319"/>
      <c r="M84" s="2319"/>
      <c r="N84" s="2319"/>
      <c r="O84" s="2319"/>
      <c r="P84" s="2319"/>
      <c r="Q84" s="2319"/>
      <c r="R84" s="2319"/>
      <c r="S84" s="2319"/>
      <c r="T84" s="2319"/>
      <c r="U84" s="2319"/>
      <c r="V84" s="2319"/>
      <c r="W84" s="2319"/>
      <c r="X84" s="2319"/>
      <c r="Y84" s="2319"/>
      <c r="Z84" s="2319"/>
      <c r="AA84" s="2319"/>
      <c r="AB84" s="2319"/>
      <c r="AC84" s="2319"/>
      <c r="AD84" s="2319"/>
      <c r="AE84" s="2319"/>
      <c r="AF84" s="2319"/>
      <c r="AG84" s="2319"/>
      <c r="AH84" s="2319"/>
      <c r="AI84" s="2319"/>
      <c r="AJ84" s="2319"/>
      <c r="AK84" s="2319"/>
      <c r="AL84" s="2319"/>
      <c r="AM84" s="2319"/>
      <c r="AN84" s="2319"/>
      <c r="AO84" s="2319"/>
      <c r="AP84" s="2319"/>
      <c r="AQ84" s="2319"/>
      <c r="AR84" s="2319"/>
      <c r="AS84" s="2319"/>
      <c r="AT84" s="2319"/>
      <c r="AU84" s="2319"/>
      <c r="AV84" s="2319"/>
      <c r="AW84" s="2319"/>
      <c r="AX84" s="2319"/>
      <c r="AY84" s="2319"/>
      <c r="AZ84" s="2319"/>
      <c r="BA84" s="2319"/>
      <c r="BB84" s="2319"/>
      <c r="BC84" s="2319"/>
      <c r="BD84" s="2319"/>
      <c r="BE84" s="2319"/>
      <c r="BF84" s="2319"/>
      <c r="BG84" s="2319"/>
      <c r="BH84" s="2319"/>
      <c r="BI84" s="2319"/>
      <c r="BJ84" s="2319"/>
      <c r="BK84" s="2319"/>
      <c r="BL84" s="2319"/>
      <c r="BM84" s="2319"/>
      <c r="BN84" s="2319"/>
      <c r="BO84" s="2319"/>
      <c r="BP84" s="2319"/>
      <c r="BQ84" s="2319"/>
      <c r="BR84" s="2319"/>
      <c r="BS84" s="2319"/>
      <c r="BT84" s="2319"/>
      <c r="BU84" s="2320"/>
    </row>
    <row r="85" spans="3:73" s="93" customFormat="1" ht="9" customHeight="1">
      <c r="C85" s="2296"/>
      <c r="D85" s="2297"/>
      <c r="E85" s="2297"/>
      <c r="F85" s="2298"/>
      <c r="G85" s="2318"/>
      <c r="H85" s="2319"/>
      <c r="I85" s="2319"/>
      <c r="J85" s="2319"/>
      <c r="K85" s="2319"/>
      <c r="L85" s="2319"/>
      <c r="M85" s="2319"/>
      <c r="N85" s="2319"/>
      <c r="O85" s="2319"/>
      <c r="P85" s="2319"/>
      <c r="Q85" s="2319"/>
      <c r="R85" s="2319"/>
      <c r="S85" s="2319"/>
      <c r="T85" s="2319"/>
      <c r="U85" s="2319"/>
      <c r="V85" s="2319"/>
      <c r="W85" s="2319"/>
      <c r="X85" s="2319"/>
      <c r="Y85" s="2319"/>
      <c r="Z85" s="2319"/>
      <c r="AA85" s="2319"/>
      <c r="AB85" s="2319"/>
      <c r="AC85" s="2319"/>
      <c r="AD85" s="2319"/>
      <c r="AE85" s="2319"/>
      <c r="AF85" s="2319"/>
      <c r="AG85" s="2319"/>
      <c r="AH85" s="2319"/>
      <c r="AI85" s="2319"/>
      <c r="AJ85" s="2319"/>
      <c r="AK85" s="2319"/>
      <c r="AL85" s="2319"/>
      <c r="AM85" s="2319"/>
      <c r="AN85" s="2319"/>
      <c r="AO85" s="2319"/>
      <c r="AP85" s="2319"/>
      <c r="AQ85" s="2319"/>
      <c r="AR85" s="2319"/>
      <c r="AS85" s="2319"/>
      <c r="AT85" s="2319"/>
      <c r="AU85" s="2319"/>
      <c r="AV85" s="2319"/>
      <c r="AW85" s="2319"/>
      <c r="AX85" s="2319"/>
      <c r="AY85" s="2319"/>
      <c r="AZ85" s="2319"/>
      <c r="BA85" s="2319"/>
      <c r="BB85" s="2319"/>
      <c r="BC85" s="2319"/>
      <c r="BD85" s="2319"/>
      <c r="BE85" s="2319"/>
      <c r="BF85" s="2319"/>
      <c r="BG85" s="2319"/>
      <c r="BH85" s="2319"/>
      <c r="BI85" s="2319"/>
      <c r="BJ85" s="2319"/>
      <c r="BK85" s="2319"/>
      <c r="BL85" s="2319"/>
      <c r="BM85" s="2319"/>
      <c r="BN85" s="2319"/>
      <c r="BO85" s="2319"/>
      <c r="BP85" s="2319"/>
      <c r="BQ85" s="2319"/>
      <c r="BR85" s="2319"/>
      <c r="BS85" s="2319"/>
      <c r="BT85" s="2319"/>
      <c r="BU85" s="2320"/>
    </row>
    <row r="86" spans="3:73" s="93" customFormat="1" ht="7.5" customHeight="1">
      <c r="C86" s="823"/>
      <c r="D86" s="824"/>
      <c r="E86" s="824"/>
      <c r="F86" s="824"/>
      <c r="G86" s="2318"/>
      <c r="H86" s="2319"/>
      <c r="I86" s="2319"/>
      <c r="J86" s="2319"/>
      <c r="K86" s="2319"/>
      <c r="L86" s="2319"/>
      <c r="M86" s="2319"/>
      <c r="N86" s="2319"/>
      <c r="O86" s="2319"/>
      <c r="P86" s="2319"/>
      <c r="Q86" s="2319"/>
      <c r="R86" s="2319"/>
      <c r="S86" s="2319"/>
      <c r="T86" s="2319"/>
      <c r="U86" s="2319"/>
      <c r="V86" s="2319"/>
      <c r="W86" s="2319"/>
      <c r="X86" s="2319"/>
      <c r="Y86" s="2319"/>
      <c r="Z86" s="2319"/>
      <c r="AA86" s="2319"/>
      <c r="AB86" s="2319"/>
      <c r="AC86" s="2319"/>
      <c r="AD86" s="2319"/>
      <c r="AE86" s="2319"/>
      <c r="AF86" s="2319"/>
      <c r="AG86" s="2319"/>
      <c r="AH86" s="2319"/>
      <c r="AI86" s="2319"/>
      <c r="AJ86" s="2319"/>
      <c r="AK86" s="2319"/>
      <c r="AL86" s="2319"/>
      <c r="AM86" s="2319"/>
      <c r="AN86" s="2319"/>
      <c r="AO86" s="2319"/>
      <c r="AP86" s="2319"/>
      <c r="AQ86" s="2319"/>
      <c r="AR86" s="2319"/>
      <c r="AS86" s="2319"/>
      <c r="AT86" s="2319"/>
      <c r="AU86" s="2319"/>
      <c r="AV86" s="2319"/>
      <c r="AW86" s="2319"/>
      <c r="AX86" s="2319"/>
      <c r="AY86" s="2319"/>
      <c r="AZ86" s="2319"/>
      <c r="BA86" s="2319"/>
      <c r="BB86" s="2319"/>
      <c r="BC86" s="2319"/>
      <c r="BD86" s="2319"/>
      <c r="BE86" s="2319"/>
      <c r="BF86" s="2319"/>
      <c r="BG86" s="2319"/>
      <c r="BH86" s="2319"/>
      <c r="BI86" s="2319"/>
      <c r="BJ86" s="2319"/>
      <c r="BK86" s="2319"/>
      <c r="BL86" s="2319"/>
      <c r="BM86" s="2319"/>
      <c r="BN86" s="2319"/>
      <c r="BO86" s="2319"/>
      <c r="BP86" s="2319"/>
      <c r="BQ86" s="2319"/>
      <c r="BR86" s="2319"/>
      <c r="BS86" s="2319"/>
      <c r="BT86" s="2319"/>
      <c r="BU86" s="2320"/>
    </row>
    <row r="87" spans="3:73" s="93" customFormat="1" ht="7.5" customHeight="1">
      <c r="C87" s="823"/>
      <c r="D87" s="824"/>
      <c r="E87" s="824"/>
      <c r="F87" s="824"/>
      <c r="G87" s="2321"/>
      <c r="H87" s="2322"/>
      <c r="I87" s="2322"/>
      <c r="J87" s="2322"/>
      <c r="K87" s="2322"/>
      <c r="L87" s="2322"/>
      <c r="M87" s="2322"/>
      <c r="N87" s="2322"/>
      <c r="O87" s="2322"/>
      <c r="P87" s="2322"/>
      <c r="Q87" s="2322"/>
      <c r="R87" s="2322"/>
      <c r="S87" s="2322"/>
      <c r="T87" s="2322"/>
      <c r="U87" s="2322"/>
      <c r="V87" s="2322"/>
      <c r="W87" s="2322"/>
      <c r="X87" s="2322"/>
      <c r="Y87" s="2322"/>
      <c r="Z87" s="2322"/>
      <c r="AA87" s="2322"/>
      <c r="AB87" s="2322"/>
      <c r="AC87" s="2322"/>
      <c r="AD87" s="2322"/>
      <c r="AE87" s="2322"/>
      <c r="AF87" s="2322"/>
      <c r="AG87" s="2322"/>
      <c r="AH87" s="2322"/>
      <c r="AI87" s="2322"/>
      <c r="AJ87" s="2322"/>
      <c r="AK87" s="2322"/>
      <c r="AL87" s="2322"/>
      <c r="AM87" s="2322"/>
      <c r="AN87" s="2322"/>
      <c r="AO87" s="2322"/>
      <c r="AP87" s="2322"/>
      <c r="AQ87" s="2322"/>
      <c r="AR87" s="2322"/>
      <c r="AS87" s="2322"/>
      <c r="AT87" s="2322"/>
      <c r="AU87" s="2322"/>
      <c r="AV87" s="2322"/>
      <c r="AW87" s="2322"/>
      <c r="AX87" s="2322"/>
      <c r="AY87" s="2322"/>
      <c r="AZ87" s="2322"/>
      <c r="BA87" s="2322"/>
      <c r="BB87" s="2322"/>
      <c r="BC87" s="2322"/>
      <c r="BD87" s="2322"/>
      <c r="BE87" s="2322"/>
      <c r="BF87" s="2322"/>
      <c r="BG87" s="2322"/>
      <c r="BH87" s="2322"/>
      <c r="BI87" s="2322"/>
      <c r="BJ87" s="2322"/>
      <c r="BK87" s="2322"/>
      <c r="BL87" s="2322"/>
      <c r="BM87" s="2322"/>
      <c r="BN87" s="2322"/>
      <c r="BO87" s="2322"/>
      <c r="BP87" s="2322"/>
      <c r="BQ87" s="2322"/>
      <c r="BR87" s="2322"/>
      <c r="BS87" s="2322"/>
      <c r="BT87" s="2322"/>
      <c r="BU87" s="2323"/>
    </row>
    <row r="88" spans="3:73" s="93" customFormat="1" ht="9" customHeight="1">
      <c r="C88" s="823"/>
      <c r="D88" s="824"/>
      <c r="E88" s="824"/>
      <c r="F88" s="824"/>
      <c r="G88" s="825"/>
      <c r="H88" s="2305" t="s">
        <v>79</v>
      </c>
      <c r="I88" s="2305"/>
      <c r="J88" s="2305"/>
      <c r="K88" s="2305"/>
      <c r="L88" s="2305"/>
      <c r="M88" s="2305"/>
      <c r="N88" s="2305"/>
      <c r="P88" s="2307"/>
      <c r="Q88" s="2308"/>
      <c r="R88" s="2308"/>
      <c r="S88" s="2308"/>
      <c r="T88" s="2308"/>
      <c r="U88" s="2308"/>
      <c r="V88" s="2308"/>
      <c r="W88" s="2308"/>
      <c r="X88" s="2308"/>
      <c r="Y88" s="2308"/>
      <c r="Z88" s="2308"/>
      <c r="AA88" s="2308"/>
      <c r="AB88" s="2308"/>
      <c r="AC88" s="2308"/>
      <c r="AD88" s="2308"/>
      <c r="AE88" s="2308"/>
      <c r="AF88" s="2308"/>
      <c r="AG88" s="2308"/>
      <c r="AH88" s="2308"/>
      <c r="AI88" s="2308"/>
      <c r="AJ88" s="2308"/>
      <c r="AK88" s="2308"/>
      <c r="AL88" s="2308"/>
      <c r="AM88" s="2308"/>
      <c r="AN88" s="2308"/>
      <c r="AO88" s="2308"/>
      <c r="AP88" s="2308"/>
      <c r="AQ88" s="2308"/>
      <c r="AR88" s="2308"/>
      <c r="AS88" s="2309"/>
      <c r="AT88" s="826"/>
      <c r="AU88" s="2305" t="s">
        <v>80</v>
      </c>
      <c r="AV88" s="2305"/>
      <c r="AW88" s="2305"/>
      <c r="AX88" s="2305"/>
      <c r="AY88" s="2305"/>
      <c r="AZ88" s="2305"/>
      <c r="BA88" s="2305"/>
      <c r="BB88" s="2305"/>
      <c r="BC88" s="2305"/>
      <c r="BD88" s="2305"/>
      <c r="BE88" s="2305"/>
      <c r="BF88" s="2305"/>
      <c r="BG88" s="827"/>
      <c r="BH88" s="2307"/>
      <c r="BI88" s="2308"/>
      <c r="BJ88" s="2308"/>
      <c r="BK88" s="2308"/>
      <c r="BL88" s="2308"/>
      <c r="BM88" s="2308"/>
      <c r="BN88" s="2308"/>
      <c r="BO88" s="2308"/>
      <c r="BP88" s="2308"/>
      <c r="BQ88" s="2308"/>
      <c r="BR88" s="2308"/>
      <c r="BS88" s="2308"/>
      <c r="BT88" s="2308"/>
      <c r="BU88" s="2313"/>
    </row>
    <row r="89" spans="3:73" s="93" customFormat="1" ht="9" customHeight="1" thickBot="1">
      <c r="C89" s="828"/>
      <c r="D89" s="829"/>
      <c r="E89" s="829"/>
      <c r="F89" s="829"/>
      <c r="G89" s="830"/>
      <c r="H89" s="2306"/>
      <c r="I89" s="2306"/>
      <c r="J89" s="2306"/>
      <c r="K89" s="2306"/>
      <c r="L89" s="2306"/>
      <c r="M89" s="2306"/>
      <c r="N89" s="2306"/>
      <c r="O89" s="101"/>
      <c r="P89" s="2310"/>
      <c r="Q89" s="2311"/>
      <c r="R89" s="2311"/>
      <c r="S89" s="2311"/>
      <c r="T89" s="2311"/>
      <c r="U89" s="2311"/>
      <c r="V89" s="2311"/>
      <c r="W89" s="2311"/>
      <c r="X89" s="2311"/>
      <c r="Y89" s="2311"/>
      <c r="Z89" s="2311"/>
      <c r="AA89" s="2311"/>
      <c r="AB89" s="2311"/>
      <c r="AC89" s="2311"/>
      <c r="AD89" s="2311"/>
      <c r="AE89" s="2311"/>
      <c r="AF89" s="2311"/>
      <c r="AG89" s="2311"/>
      <c r="AH89" s="2311"/>
      <c r="AI89" s="2311"/>
      <c r="AJ89" s="2311"/>
      <c r="AK89" s="2311"/>
      <c r="AL89" s="2311"/>
      <c r="AM89" s="2311"/>
      <c r="AN89" s="2311"/>
      <c r="AO89" s="2311"/>
      <c r="AP89" s="2311"/>
      <c r="AQ89" s="2311"/>
      <c r="AR89" s="2311"/>
      <c r="AS89" s="2312"/>
      <c r="AT89" s="101"/>
      <c r="AU89" s="2306"/>
      <c r="AV89" s="2306"/>
      <c r="AW89" s="2306"/>
      <c r="AX89" s="2306"/>
      <c r="AY89" s="2306"/>
      <c r="AZ89" s="2306"/>
      <c r="BA89" s="2306"/>
      <c r="BB89" s="2306"/>
      <c r="BC89" s="2306"/>
      <c r="BD89" s="2306"/>
      <c r="BE89" s="2306"/>
      <c r="BF89" s="2306"/>
      <c r="BG89" s="831"/>
      <c r="BH89" s="2310"/>
      <c r="BI89" s="2311"/>
      <c r="BJ89" s="2311"/>
      <c r="BK89" s="2311"/>
      <c r="BL89" s="2311"/>
      <c r="BM89" s="2311"/>
      <c r="BN89" s="2311"/>
      <c r="BO89" s="2311"/>
      <c r="BP89" s="2311"/>
      <c r="BQ89" s="2311"/>
      <c r="BR89" s="2311"/>
      <c r="BS89" s="2311"/>
      <c r="BT89" s="2311"/>
      <c r="BU89" s="2314"/>
    </row>
    <row r="90" spans="3:73" s="832" customFormat="1" ht="9" customHeight="1">
      <c r="C90" s="68"/>
    </row>
    <row r="91" spans="3:73" s="833" customFormat="1" ht="9" customHeight="1"/>
  </sheetData>
  <sheetProtection password="F489" sheet="1" selectLockedCells="1"/>
  <mergeCells count="20">
    <mergeCell ref="H88:N89"/>
    <mergeCell ref="P88:AS89"/>
    <mergeCell ref="AU88:BF89"/>
    <mergeCell ref="BH88:BU89"/>
    <mergeCell ref="G50:BU87"/>
    <mergeCell ref="A2:A5"/>
    <mergeCell ref="C5:BU6"/>
    <mergeCell ref="L2:Q3"/>
    <mergeCell ref="C2:K3"/>
    <mergeCell ref="C50:F85"/>
    <mergeCell ref="C8:F45"/>
    <mergeCell ref="G46:BU47"/>
    <mergeCell ref="H48:N49"/>
    <mergeCell ref="P48:AS49"/>
    <mergeCell ref="AU48:BF49"/>
    <mergeCell ref="BH48:BU49"/>
    <mergeCell ref="R2:Y3"/>
    <mergeCell ref="Z2:AD3"/>
    <mergeCell ref="AF2:BR3"/>
    <mergeCell ref="G8:BU45"/>
  </mergeCells>
  <phoneticPr fontId="1"/>
  <dataValidations count="2">
    <dataValidation imeMode="halfAlpha" allowBlank="1" showInputMessage="1" showErrorMessage="1" sqref="R2 Z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FFDDF"/>
    <pageSetUpPr fitToPage="1"/>
  </sheetPr>
  <dimension ref="A1:CL92"/>
  <sheetViews>
    <sheetView showGridLines="0" view="pageBreakPreview" zoomScaleNormal="100" zoomScaleSheetLayoutView="100" workbookViewId="0">
      <selection activeCell="M15" sqref="M15:S16"/>
    </sheetView>
  </sheetViews>
  <sheetFormatPr defaultColWidth="1.25" defaultRowHeight="9" customHeight="1"/>
  <cols>
    <col min="1" max="1" width="5.75" style="90" customWidth="1"/>
    <col min="2" max="2" width="1.25" style="90"/>
    <col min="3" max="4" width="1.25" style="90" customWidth="1"/>
    <col min="5" max="77" width="1.25" style="90"/>
    <col min="78" max="87" width="5.75" style="90" customWidth="1"/>
    <col min="88" max="90" width="5.75" style="90" hidden="1" customWidth="1"/>
    <col min="91" max="92" width="5.75" style="90" customWidth="1"/>
    <col min="93" max="165" width="1.25" style="90" customWidth="1"/>
    <col min="166" max="16384" width="1.25" style="90"/>
  </cols>
  <sheetData>
    <row r="1" spans="1:90" ht="34.9" customHeight="1"/>
    <row r="2" spans="1:90" ht="9" customHeight="1">
      <c r="A2" s="2150" t="s">
        <v>905</v>
      </c>
      <c r="B2" s="744"/>
      <c r="C2" s="744"/>
      <c r="D2" s="744"/>
      <c r="E2" s="2152" t="s">
        <v>164</v>
      </c>
      <c r="F2" s="2152"/>
      <c r="G2" s="2152"/>
      <c r="H2" s="2152"/>
      <c r="I2" s="2152"/>
      <c r="J2" s="2152"/>
      <c r="K2" s="2152"/>
      <c r="L2" s="2152"/>
      <c r="M2" s="2152"/>
      <c r="N2" s="2152"/>
      <c r="O2" s="2155" t="str">
        <f>'様式８（ゼロ）'!CM8</f>
        <v>0</v>
      </c>
      <c r="P2" s="2156"/>
      <c r="Q2" s="2156"/>
      <c r="R2" s="2156"/>
      <c r="S2" s="2156"/>
      <c r="T2" s="2156"/>
      <c r="U2" s="2156"/>
      <c r="V2" s="2156"/>
      <c r="W2" s="2154" t="s">
        <v>165</v>
      </c>
      <c r="X2" s="2154"/>
      <c r="Y2" s="2154"/>
      <c r="Z2" s="2154"/>
      <c r="AA2" s="2154"/>
      <c r="AB2" s="2154"/>
      <c r="AC2" s="2154"/>
      <c r="AD2" s="2154"/>
      <c r="AE2" s="2153" t="str">
        <f>'様式８（ゼロ）'!CM4</f>
        <v/>
      </c>
      <c r="AF2" s="2153"/>
      <c r="AG2" s="2153"/>
      <c r="AH2" s="2153"/>
      <c r="AI2" s="2153"/>
      <c r="AJ2" s="745"/>
      <c r="AK2" s="2155">
        <f>'様式８（ゼロ）'!AF54</f>
        <v>0</v>
      </c>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744"/>
      <c r="BQ2" s="744"/>
      <c r="BR2" s="744"/>
      <c r="BS2" s="744"/>
      <c r="BT2" s="744"/>
      <c r="BU2" s="744"/>
      <c r="BV2" s="744"/>
      <c r="BW2" s="744"/>
    </row>
    <row r="3" spans="1:90" ht="10.5" customHeight="1">
      <c r="A3" s="2150"/>
      <c r="B3" s="744"/>
      <c r="C3" s="744"/>
      <c r="D3" s="744"/>
      <c r="E3" s="2152"/>
      <c r="F3" s="2152"/>
      <c r="G3" s="2152"/>
      <c r="H3" s="2152"/>
      <c r="I3" s="2152"/>
      <c r="J3" s="2152"/>
      <c r="K3" s="2152"/>
      <c r="L3" s="2152"/>
      <c r="M3" s="2152"/>
      <c r="N3" s="2152"/>
      <c r="O3" s="2156"/>
      <c r="P3" s="2156"/>
      <c r="Q3" s="2156"/>
      <c r="R3" s="2156"/>
      <c r="S3" s="2156"/>
      <c r="T3" s="2156"/>
      <c r="U3" s="2156"/>
      <c r="V3" s="2156"/>
      <c r="W3" s="2154"/>
      <c r="X3" s="2154"/>
      <c r="Y3" s="2154"/>
      <c r="Z3" s="2154"/>
      <c r="AA3" s="2154"/>
      <c r="AB3" s="2154"/>
      <c r="AC3" s="2154"/>
      <c r="AD3" s="2154"/>
      <c r="AE3" s="2153"/>
      <c r="AF3" s="2153"/>
      <c r="AG3" s="2153"/>
      <c r="AH3" s="2153"/>
      <c r="AI3" s="2153"/>
      <c r="AJ3" s="745"/>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c r="BO3" s="2156"/>
      <c r="BP3" s="744"/>
      <c r="BQ3" s="744"/>
      <c r="BR3" s="744"/>
      <c r="BS3" s="744"/>
      <c r="BT3" s="744"/>
      <c r="BU3" s="744"/>
      <c r="BV3" s="744"/>
      <c r="BW3" s="744"/>
    </row>
    <row r="4" spans="1:90" ht="6" customHeight="1">
      <c r="A4" s="2150"/>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row>
    <row r="5" spans="1:90" ht="9" customHeight="1">
      <c r="A5" s="2150"/>
      <c r="C5" s="2393" t="s">
        <v>316</v>
      </c>
      <c r="D5" s="2393"/>
      <c r="E5" s="2393"/>
      <c r="F5" s="2393"/>
      <c r="G5" s="2393"/>
      <c r="H5" s="2393"/>
      <c r="I5" s="2393"/>
      <c r="J5" s="2393"/>
      <c r="K5" s="2393"/>
      <c r="L5" s="2393"/>
      <c r="M5" s="2393"/>
      <c r="N5" s="2393"/>
      <c r="O5" s="2393"/>
      <c r="P5" s="2393"/>
      <c r="Q5" s="2393"/>
      <c r="R5" s="2393"/>
      <c r="S5" s="2393"/>
      <c r="T5" s="2393"/>
      <c r="U5" s="2393"/>
      <c r="V5" s="2393"/>
      <c r="W5" s="2393"/>
      <c r="X5" s="2393"/>
      <c r="Y5" s="2393"/>
      <c r="Z5" s="2393"/>
      <c r="AA5" s="2393"/>
      <c r="AB5" s="2393"/>
      <c r="AC5" s="2393"/>
      <c r="AD5" s="2393"/>
      <c r="AE5" s="2393"/>
      <c r="AF5" s="2393"/>
      <c r="AG5" s="2393"/>
      <c r="AH5" s="2393"/>
      <c r="AI5" s="2393"/>
      <c r="AJ5" s="2393"/>
      <c r="AK5" s="2393"/>
      <c r="AL5" s="2393"/>
      <c r="AM5" s="2393"/>
      <c r="AN5" s="2393"/>
      <c r="AO5" s="2393"/>
      <c r="AP5" s="2393"/>
      <c r="AQ5" s="2393"/>
      <c r="AR5" s="2393"/>
      <c r="AS5" s="2393"/>
      <c r="AT5" s="2393"/>
      <c r="AU5" s="2393"/>
      <c r="AV5" s="2393"/>
      <c r="AW5" s="2393"/>
      <c r="AX5" s="2393"/>
      <c r="AY5" s="2393"/>
      <c r="AZ5" s="2393"/>
      <c r="BA5" s="2393"/>
      <c r="BB5" s="2393"/>
      <c r="BC5" s="2393"/>
      <c r="BD5" s="2393"/>
      <c r="BE5" s="2393"/>
      <c r="BF5" s="2393"/>
      <c r="BG5" s="2393"/>
      <c r="BH5" s="2393"/>
      <c r="BI5" s="2393"/>
      <c r="BJ5" s="2393"/>
      <c r="BK5" s="2393"/>
      <c r="BL5" s="2393"/>
      <c r="BM5" s="2393"/>
      <c r="BN5" s="2393"/>
      <c r="BO5" s="2393"/>
      <c r="BP5" s="2393"/>
      <c r="BQ5" s="2393"/>
      <c r="BR5" s="2393"/>
      <c r="BS5" s="2393"/>
      <c r="BT5" s="2393"/>
      <c r="BU5" s="2393"/>
    </row>
    <row r="6" spans="1:90" ht="9" customHeight="1">
      <c r="C6" s="2393"/>
      <c r="D6" s="2393"/>
      <c r="E6" s="2393"/>
      <c r="F6" s="2393"/>
      <c r="G6" s="2393"/>
      <c r="H6" s="2393"/>
      <c r="I6" s="2393"/>
      <c r="J6" s="2393"/>
      <c r="K6" s="2393"/>
      <c r="L6" s="2393"/>
      <c r="M6" s="2393"/>
      <c r="N6" s="2393"/>
      <c r="O6" s="2393"/>
      <c r="P6" s="2393"/>
      <c r="Q6" s="2393"/>
      <c r="R6" s="2393"/>
      <c r="S6" s="2393"/>
      <c r="T6" s="2393"/>
      <c r="U6" s="2393"/>
      <c r="V6" s="2393"/>
      <c r="W6" s="2393"/>
      <c r="X6" s="2393"/>
      <c r="Y6" s="2393"/>
      <c r="Z6" s="2393"/>
      <c r="AA6" s="2393"/>
      <c r="AB6" s="2393"/>
      <c r="AC6" s="2393"/>
      <c r="AD6" s="2393"/>
      <c r="AE6" s="2393"/>
      <c r="AF6" s="2393"/>
      <c r="AG6" s="2393"/>
      <c r="AH6" s="2393"/>
      <c r="AI6" s="2393"/>
      <c r="AJ6" s="2393"/>
      <c r="AK6" s="2393"/>
      <c r="AL6" s="2393"/>
      <c r="AM6" s="2393"/>
      <c r="AN6" s="2393"/>
      <c r="AO6" s="2393"/>
      <c r="AP6" s="2393"/>
      <c r="AQ6" s="2393"/>
      <c r="AR6" s="2393"/>
      <c r="AS6" s="2393"/>
      <c r="AT6" s="2393"/>
      <c r="AU6" s="2393"/>
      <c r="AV6" s="2393"/>
      <c r="AW6" s="2393"/>
      <c r="AX6" s="2393"/>
      <c r="AY6" s="2393"/>
      <c r="AZ6" s="2393"/>
      <c r="BA6" s="2393"/>
      <c r="BB6" s="2393"/>
      <c r="BC6" s="2393"/>
      <c r="BD6" s="2393"/>
      <c r="BE6" s="2393"/>
      <c r="BF6" s="2393"/>
      <c r="BG6" s="2393"/>
      <c r="BH6" s="2393"/>
      <c r="BI6" s="2393"/>
      <c r="BJ6" s="2393"/>
      <c r="BK6" s="2393"/>
      <c r="BL6" s="2393"/>
      <c r="BM6" s="2393"/>
      <c r="BN6" s="2393"/>
      <c r="BO6" s="2393"/>
      <c r="BP6" s="2393"/>
      <c r="BQ6" s="2393"/>
      <c r="BR6" s="2393"/>
      <c r="BS6" s="2393"/>
      <c r="BT6" s="2393"/>
      <c r="BU6" s="2393"/>
    </row>
    <row r="7" spans="1:90" ht="8.1" customHeight="1">
      <c r="C7" s="834"/>
      <c r="D7" s="834"/>
      <c r="E7" s="834"/>
      <c r="F7" s="834"/>
      <c r="G7" s="834"/>
      <c r="H7" s="834"/>
      <c r="I7" s="834"/>
      <c r="J7" s="834"/>
      <c r="K7" s="834"/>
      <c r="L7" s="834"/>
      <c r="M7" s="834"/>
      <c r="N7" s="834"/>
      <c r="O7" s="834"/>
      <c r="P7" s="834"/>
      <c r="Q7" s="834"/>
      <c r="R7" s="834"/>
      <c r="S7" s="834"/>
      <c r="T7" s="834"/>
      <c r="U7" s="834"/>
      <c r="V7" s="834"/>
      <c r="W7" s="834"/>
      <c r="X7" s="834"/>
      <c r="Y7" s="834"/>
      <c r="Z7" s="834"/>
      <c r="AA7" s="834"/>
      <c r="AB7" s="834"/>
      <c r="AC7" s="834"/>
      <c r="AD7" s="834"/>
      <c r="AE7" s="834"/>
      <c r="AF7" s="834"/>
      <c r="AG7" s="834"/>
      <c r="AH7" s="834"/>
      <c r="AI7" s="834"/>
      <c r="AJ7" s="834"/>
      <c r="AK7" s="834"/>
      <c r="AL7" s="834"/>
      <c r="AM7" s="834"/>
      <c r="AN7" s="834"/>
      <c r="AO7" s="834"/>
      <c r="AP7" s="834"/>
      <c r="AQ7" s="834"/>
      <c r="AR7" s="834"/>
      <c r="AS7" s="834"/>
      <c r="AT7" s="834"/>
      <c r="AU7" s="834"/>
      <c r="AV7" s="834"/>
      <c r="AW7" s="834"/>
      <c r="AX7" s="834"/>
      <c r="AY7" s="834"/>
      <c r="AZ7" s="834"/>
      <c r="BA7" s="834"/>
      <c r="BB7" s="834"/>
      <c r="BC7" s="834"/>
      <c r="BD7" s="834"/>
      <c r="BE7" s="834"/>
      <c r="BF7" s="834"/>
      <c r="BG7" s="834"/>
      <c r="BH7" s="834"/>
      <c r="BI7" s="834"/>
      <c r="BJ7" s="834"/>
      <c r="BK7" s="834"/>
      <c r="BL7" s="834"/>
      <c r="BM7" s="834"/>
      <c r="BN7" s="834"/>
      <c r="BO7" s="834"/>
      <c r="BP7" s="834"/>
      <c r="BQ7" s="834"/>
      <c r="BR7" s="834"/>
      <c r="BS7" s="834"/>
      <c r="BT7" s="834"/>
      <c r="BU7" s="834"/>
    </row>
    <row r="8" spans="1:90" ht="9" customHeight="1">
      <c r="C8" s="2392" t="s">
        <v>466</v>
      </c>
      <c r="D8" s="2392"/>
      <c r="E8" s="2392"/>
      <c r="F8" s="2392"/>
      <c r="G8" s="2392"/>
      <c r="H8" s="2392"/>
      <c r="I8" s="2392"/>
      <c r="J8" s="2392"/>
      <c r="K8" s="2392"/>
      <c r="L8" s="2392"/>
      <c r="M8" s="2392"/>
      <c r="N8" s="2392"/>
      <c r="O8" s="2392"/>
      <c r="P8" s="2392"/>
      <c r="Q8" s="2392"/>
      <c r="R8" s="2392"/>
      <c r="S8" s="2392"/>
      <c r="T8" s="835"/>
      <c r="U8" s="835"/>
      <c r="V8" s="835"/>
      <c r="W8" s="835"/>
      <c r="X8" s="835"/>
      <c r="BW8" s="836"/>
    </row>
    <row r="9" spans="1:90" ht="9" customHeight="1" thickBot="1">
      <c r="C9" s="2392"/>
      <c r="D9" s="2392"/>
      <c r="E9" s="2392"/>
      <c r="F9" s="2392"/>
      <c r="G9" s="2392"/>
      <c r="H9" s="2392"/>
      <c r="I9" s="2392"/>
      <c r="J9" s="2392"/>
      <c r="K9" s="2392"/>
      <c r="L9" s="2392"/>
      <c r="M9" s="2392"/>
      <c r="N9" s="2392"/>
      <c r="O9" s="2392"/>
      <c r="P9" s="2392"/>
      <c r="Q9" s="2392"/>
      <c r="R9" s="2392"/>
      <c r="S9" s="2392"/>
      <c r="T9" s="837"/>
      <c r="U9" s="837"/>
      <c r="V9" s="837"/>
      <c r="W9" s="837"/>
      <c r="X9" s="838"/>
    </row>
    <row r="10" spans="1:90" ht="10.5" customHeight="1">
      <c r="C10" s="839"/>
      <c r="D10" s="1970"/>
      <c r="E10" s="1970"/>
      <c r="F10" s="1970"/>
      <c r="G10" s="1970"/>
      <c r="H10" s="1970"/>
      <c r="I10" s="1970"/>
      <c r="J10" s="1970"/>
      <c r="K10" s="2271" t="s">
        <v>2</v>
      </c>
      <c r="L10" s="2271"/>
      <c r="M10" s="2271"/>
      <c r="N10" s="1948"/>
      <c r="O10" s="1948"/>
      <c r="P10" s="1948"/>
      <c r="Q10" s="1948"/>
      <c r="R10" s="2271" t="s">
        <v>1</v>
      </c>
      <c r="S10" s="2271"/>
      <c r="T10" s="2271"/>
      <c r="U10" s="1948"/>
      <c r="V10" s="1948"/>
      <c r="W10" s="1948"/>
      <c r="X10" s="1948"/>
      <c r="Y10" s="2273" t="s">
        <v>307</v>
      </c>
      <c r="Z10" s="2273"/>
      <c r="AA10" s="2274"/>
      <c r="AB10" s="2394" t="s">
        <v>370</v>
      </c>
      <c r="AC10" s="2394"/>
      <c r="AD10" s="2394"/>
      <c r="AE10" s="2394"/>
      <c r="AF10" s="2394"/>
      <c r="AG10" s="2394"/>
      <c r="AH10" s="2394"/>
      <c r="AI10" s="2394"/>
      <c r="AJ10" s="2394"/>
      <c r="AK10" s="2394"/>
      <c r="AL10" s="2394"/>
      <c r="AM10" s="2394"/>
      <c r="AN10" s="2394"/>
      <c r="AO10" s="2394"/>
    </row>
    <row r="11" spans="1:90" ht="10.5" customHeight="1" thickBot="1">
      <c r="C11" s="840"/>
      <c r="D11" s="1971"/>
      <c r="E11" s="1971"/>
      <c r="F11" s="1971"/>
      <c r="G11" s="1971"/>
      <c r="H11" s="1971"/>
      <c r="I11" s="1971"/>
      <c r="J11" s="1971"/>
      <c r="K11" s="2272"/>
      <c r="L11" s="2272"/>
      <c r="M11" s="2272"/>
      <c r="N11" s="1952"/>
      <c r="O11" s="1952"/>
      <c r="P11" s="1952"/>
      <c r="Q11" s="1952"/>
      <c r="R11" s="2272"/>
      <c r="S11" s="2272"/>
      <c r="T11" s="2272"/>
      <c r="U11" s="1952"/>
      <c r="V11" s="1952"/>
      <c r="W11" s="1952"/>
      <c r="X11" s="1952"/>
      <c r="Y11" s="2275"/>
      <c r="Z11" s="2275"/>
      <c r="AA11" s="2276"/>
      <c r="AB11" s="2394"/>
      <c r="AC11" s="2394"/>
      <c r="AD11" s="2394"/>
      <c r="AE11" s="2394"/>
      <c r="AF11" s="2394"/>
      <c r="AG11" s="2394"/>
      <c r="AH11" s="2394"/>
      <c r="AI11" s="2394"/>
      <c r="AJ11" s="2394"/>
      <c r="AK11" s="2394"/>
      <c r="AL11" s="2394"/>
      <c r="AM11" s="2394"/>
      <c r="AN11" s="2394"/>
      <c r="AO11" s="2394"/>
    </row>
    <row r="12" spans="1:90" s="91" customFormat="1" ht="9.9499999999999993" customHeight="1">
      <c r="C12" s="841"/>
      <c r="D12" s="841"/>
      <c r="E12" s="841"/>
      <c r="F12" s="841"/>
      <c r="G12" s="841"/>
      <c r="H12" s="842"/>
      <c r="I12" s="842"/>
      <c r="J12" s="842"/>
      <c r="K12" s="843"/>
      <c r="L12" s="843"/>
      <c r="M12" s="842"/>
      <c r="N12" s="842"/>
      <c r="O12" s="842"/>
      <c r="P12" s="843"/>
      <c r="Q12" s="843"/>
      <c r="R12" s="842"/>
      <c r="S12" s="842"/>
      <c r="T12" s="842"/>
      <c r="U12" s="843"/>
      <c r="V12" s="843"/>
      <c r="W12" s="844"/>
      <c r="X12" s="845"/>
      <c r="Y12" s="846"/>
      <c r="Z12" s="846"/>
      <c r="AA12" s="846"/>
      <c r="AB12" s="846"/>
      <c r="AC12" s="846"/>
      <c r="AD12" s="846"/>
      <c r="AE12" s="846"/>
      <c r="AF12" s="846"/>
      <c r="AG12" s="846"/>
      <c r="AH12" s="846"/>
      <c r="AI12" s="846"/>
      <c r="AJ12" s="846"/>
      <c r="AK12" s="846"/>
      <c r="AL12" s="846"/>
      <c r="CC12" s="847"/>
    </row>
    <row r="13" spans="1:90" ht="9" customHeight="1">
      <c r="C13" s="2017" t="s">
        <v>100</v>
      </c>
      <c r="D13" s="2017"/>
      <c r="E13" s="2017"/>
      <c r="F13" s="2017"/>
      <c r="G13" s="2017"/>
      <c r="H13" s="2017"/>
      <c r="I13" s="2017"/>
      <c r="J13" s="2017"/>
      <c r="K13" s="2017"/>
      <c r="L13" s="2017"/>
      <c r="M13" s="2017"/>
      <c r="N13" s="2017"/>
      <c r="O13" s="2017"/>
      <c r="P13" s="2017"/>
      <c r="Q13" s="2017"/>
      <c r="R13" s="2017"/>
      <c r="S13" s="2017"/>
      <c r="T13" s="2017"/>
      <c r="U13" s="2017"/>
      <c r="V13" s="2017"/>
      <c r="W13" s="2017"/>
      <c r="X13" s="2017"/>
      <c r="Y13" s="835"/>
      <c r="Z13" s="835"/>
      <c r="AA13" s="835"/>
      <c r="AB13" s="835"/>
      <c r="AC13" s="835"/>
      <c r="AD13" s="835"/>
      <c r="AE13" s="835"/>
      <c r="AF13" s="835"/>
      <c r="AG13" s="835"/>
      <c r="AH13" s="835"/>
      <c r="AI13" s="835"/>
      <c r="AJ13" s="835"/>
      <c r="AK13" s="835"/>
    </row>
    <row r="14" spans="1:90" ht="9" customHeight="1" thickBot="1">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835"/>
      <c r="Z14" s="835"/>
      <c r="AA14" s="835"/>
      <c r="AB14" s="835"/>
      <c r="AC14" s="835"/>
      <c r="AD14" s="835"/>
      <c r="AE14" s="835"/>
      <c r="AF14" s="835"/>
      <c r="AG14" s="835"/>
      <c r="AH14" s="835"/>
      <c r="AI14" s="835"/>
      <c r="AJ14" s="835"/>
      <c r="AK14" s="835"/>
    </row>
    <row r="15" spans="1:90" ht="10.5" customHeight="1">
      <c r="C15" s="2369" t="s">
        <v>375</v>
      </c>
      <c r="D15" s="2271"/>
      <c r="E15" s="2271"/>
      <c r="F15" s="2271"/>
      <c r="G15" s="2271"/>
      <c r="H15" s="2271"/>
      <c r="I15" s="2271"/>
      <c r="J15" s="2271"/>
      <c r="K15" s="2370"/>
      <c r="L15" s="793"/>
      <c r="M15" s="1970"/>
      <c r="N15" s="1970"/>
      <c r="O15" s="1970"/>
      <c r="P15" s="1970"/>
      <c r="Q15" s="1970"/>
      <c r="R15" s="1970"/>
      <c r="S15" s="1970"/>
      <c r="T15" s="2271" t="s">
        <v>2</v>
      </c>
      <c r="U15" s="2271"/>
      <c r="V15" s="2271"/>
      <c r="W15" s="1948"/>
      <c r="X15" s="1948"/>
      <c r="Y15" s="1948"/>
      <c r="Z15" s="1948"/>
      <c r="AA15" s="2271" t="s">
        <v>1</v>
      </c>
      <c r="AB15" s="2271"/>
      <c r="AC15" s="2271"/>
      <c r="AD15" s="1948"/>
      <c r="AE15" s="1948"/>
      <c r="AF15" s="1948"/>
      <c r="AG15" s="1948"/>
      <c r="AH15" s="2273" t="s">
        <v>307</v>
      </c>
      <c r="AI15" s="2273"/>
      <c r="AJ15" s="2274"/>
      <c r="AK15" s="2366" t="s">
        <v>372</v>
      </c>
      <c r="AL15" s="2367"/>
      <c r="AM15" s="2368"/>
      <c r="AN15" s="2369" t="s">
        <v>371</v>
      </c>
      <c r="AO15" s="2271"/>
      <c r="AP15" s="2271"/>
      <c r="AQ15" s="2271"/>
      <c r="AR15" s="2271"/>
      <c r="AS15" s="2271"/>
      <c r="AT15" s="2271"/>
      <c r="AU15" s="2271"/>
      <c r="AV15" s="2370"/>
      <c r="AW15" s="793"/>
      <c r="AX15" s="1970"/>
      <c r="AY15" s="1970"/>
      <c r="AZ15" s="1970"/>
      <c r="BA15" s="1970"/>
      <c r="BB15" s="1970"/>
      <c r="BC15" s="1970"/>
      <c r="BD15" s="1970"/>
      <c r="BE15" s="2271" t="s">
        <v>2</v>
      </c>
      <c r="BF15" s="2271"/>
      <c r="BG15" s="2271"/>
      <c r="BH15" s="1948"/>
      <c r="BI15" s="1948"/>
      <c r="BJ15" s="1948"/>
      <c r="BK15" s="1948"/>
      <c r="BL15" s="2271" t="s">
        <v>1</v>
      </c>
      <c r="BM15" s="2271"/>
      <c r="BN15" s="2271"/>
      <c r="BO15" s="1948"/>
      <c r="BP15" s="1948"/>
      <c r="BQ15" s="1948"/>
      <c r="BR15" s="1948"/>
      <c r="BS15" s="2273" t="s">
        <v>307</v>
      </c>
      <c r="BT15" s="2273"/>
      <c r="BU15" s="2274"/>
      <c r="CJ15" s="2328" t="str">
        <f>M15&amp;T15&amp;W15&amp;AA15&amp;AD15&amp;AH15</f>
        <v>年月日</v>
      </c>
      <c r="CK15" s="2329"/>
      <c r="CL15" s="2330"/>
    </row>
    <row r="16" spans="1:90" ht="10.5" customHeight="1" thickBot="1">
      <c r="C16" s="2371"/>
      <c r="D16" s="2272"/>
      <c r="E16" s="2272"/>
      <c r="F16" s="2272"/>
      <c r="G16" s="2272"/>
      <c r="H16" s="2272"/>
      <c r="I16" s="2272"/>
      <c r="J16" s="2272"/>
      <c r="K16" s="2372"/>
      <c r="L16" s="794"/>
      <c r="M16" s="1971"/>
      <c r="N16" s="1971"/>
      <c r="O16" s="1971"/>
      <c r="P16" s="1971"/>
      <c r="Q16" s="1971"/>
      <c r="R16" s="1971"/>
      <c r="S16" s="1971"/>
      <c r="T16" s="2272"/>
      <c r="U16" s="2272"/>
      <c r="V16" s="2272"/>
      <c r="W16" s="1952"/>
      <c r="X16" s="1952"/>
      <c r="Y16" s="1952"/>
      <c r="Z16" s="1952"/>
      <c r="AA16" s="2272"/>
      <c r="AB16" s="2272"/>
      <c r="AC16" s="2272"/>
      <c r="AD16" s="1952"/>
      <c r="AE16" s="1952"/>
      <c r="AF16" s="1952"/>
      <c r="AG16" s="1952"/>
      <c r="AH16" s="2275"/>
      <c r="AI16" s="2275"/>
      <c r="AJ16" s="2276"/>
      <c r="AK16" s="2366"/>
      <c r="AL16" s="2367"/>
      <c r="AM16" s="2368"/>
      <c r="AN16" s="2371"/>
      <c r="AO16" s="2272"/>
      <c r="AP16" s="2272"/>
      <c r="AQ16" s="2272"/>
      <c r="AR16" s="2272"/>
      <c r="AS16" s="2272"/>
      <c r="AT16" s="2272"/>
      <c r="AU16" s="2272"/>
      <c r="AV16" s="2372"/>
      <c r="AW16" s="794"/>
      <c r="AX16" s="1971"/>
      <c r="AY16" s="1971"/>
      <c r="AZ16" s="1971"/>
      <c r="BA16" s="1971"/>
      <c r="BB16" s="1971"/>
      <c r="BC16" s="1971"/>
      <c r="BD16" s="1971"/>
      <c r="BE16" s="2272"/>
      <c r="BF16" s="2272"/>
      <c r="BG16" s="2272"/>
      <c r="BH16" s="1952"/>
      <c r="BI16" s="1952"/>
      <c r="BJ16" s="1952"/>
      <c r="BK16" s="1952"/>
      <c r="BL16" s="2272"/>
      <c r="BM16" s="2272"/>
      <c r="BN16" s="2272"/>
      <c r="BO16" s="1952"/>
      <c r="BP16" s="1952"/>
      <c r="BQ16" s="1952"/>
      <c r="BR16" s="1952"/>
      <c r="BS16" s="2275"/>
      <c r="BT16" s="2275"/>
      <c r="BU16" s="2276"/>
      <c r="CJ16" s="2331"/>
      <c r="CK16" s="2332"/>
      <c r="CL16" s="2333"/>
    </row>
    <row r="17" spans="2:90" ht="9" customHeight="1">
      <c r="C17" s="835"/>
      <c r="D17" s="835"/>
      <c r="E17" s="848"/>
      <c r="F17" s="849"/>
      <c r="G17" s="849"/>
      <c r="H17" s="849"/>
      <c r="I17" s="2362" t="s">
        <v>374</v>
      </c>
      <c r="J17" s="2362"/>
      <c r="K17" s="2362"/>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734"/>
      <c r="AI17" s="734"/>
      <c r="AJ17" s="734"/>
      <c r="AK17" s="734"/>
      <c r="AL17" s="734"/>
      <c r="AM17" s="850"/>
      <c r="AN17" s="850"/>
      <c r="AO17" s="2364" t="s">
        <v>373</v>
      </c>
      <c r="AP17" s="2364"/>
      <c r="AQ17" s="2364"/>
      <c r="AR17" s="2364"/>
      <c r="AS17" s="2364"/>
      <c r="AT17" s="2364"/>
      <c r="AU17" s="2364"/>
      <c r="AV17" s="2364"/>
      <c r="AW17" s="2364"/>
      <c r="AX17" s="2364"/>
      <c r="AY17" s="2364"/>
      <c r="AZ17" s="2364"/>
      <c r="BA17" s="2364"/>
      <c r="BB17" s="2364"/>
      <c r="BC17" s="2364"/>
      <c r="BD17" s="2364"/>
      <c r="BE17" s="2364"/>
      <c r="BF17" s="2364"/>
      <c r="BG17" s="2364"/>
      <c r="BH17" s="2364"/>
      <c r="BI17" s="2364"/>
      <c r="BJ17" s="2364"/>
      <c r="BK17" s="2364"/>
      <c r="BL17" s="2364"/>
      <c r="BM17" s="2364"/>
      <c r="BN17" s="2364"/>
      <c r="BO17" s="2364"/>
      <c r="BP17" s="2364"/>
      <c r="BQ17" s="2364"/>
      <c r="BR17" s="2364"/>
      <c r="BS17" s="851"/>
      <c r="BT17" s="851"/>
      <c r="BU17" s="851"/>
      <c r="BV17" s="851"/>
      <c r="CJ17" s="2328" t="str">
        <f>AX15&amp;BE15&amp;BH15&amp;BL15&amp;BO15&amp;BS15</f>
        <v>年月日</v>
      </c>
      <c r="CK17" s="2329"/>
      <c r="CL17" s="2330"/>
    </row>
    <row r="18" spans="2:90" ht="9" customHeight="1">
      <c r="C18" s="835"/>
      <c r="D18" s="835"/>
      <c r="E18" s="848"/>
      <c r="F18" s="849"/>
      <c r="G18" s="849"/>
      <c r="H18" s="849"/>
      <c r="I18" s="2363"/>
      <c r="J18" s="2363"/>
      <c r="K18" s="2363"/>
      <c r="L18" s="2363"/>
      <c r="M18" s="2363"/>
      <c r="N18" s="2363"/>
      <c r="O18" s="2363"/>
      <c r="P18" s="2363"/>
      <c r="Q18" s="2363"/>
      <c r="R18" s="2363"/>
      <c r="S18" s="2363"/>
      <c r="T18" s="2363"/>
      <c r="U18" s="2363"/>
      <c r="V18" s="2363"/>
      <c r="W18" s="2363"/>
      <c r="X18" s="2363"/>
      <c r="Y18" s="2363"/>
      <c r="Z18" s="2363"/>
      <c r="AA18" s="2363"/>
      <c r="AB18" s="2363"/>
      <c r="AC18" s="2363"/>
      <c r="AD18" s="2363"/>
      <c r="AE18" s="2363"/>
      <c r="AF18" s="2363"/>
      <c r="AG18" s="2363"/>
      <c r="AH18" s="734"/>
      <c r="AI18" s="734"/>
      <c r="AJ18" s="734"/>
      <c r="AK18" s="734"/>
      <c r="AL18" s="734"/>
      <c r="AM18" s="850"/>
      <c r="AN18" s="850"/>
      <c r="AO18" s="2365"/>
      <c r="AP18" s="2365"/>
      <c r="AQ18" s="2365"/>
      <c r="AR18" s="2365"/>
      <c r="AS18" s="2365"/>
      <c r="AT18" s="2365"/>
      <c r="AU18" s="2365"/>
      <c r="AV18" s="2365"/>
      <c r="AW18" s="2365"/>
      <c r="AX18" s="2365"/>
      <c r="AY18" s="2365"/>
      <c r="AZ18" s="2365"/>
      <c r="BA18" s="2365"/>
      <c r="BB18" s="2365"/>
      <c r="BC18" s="2365"/>
      <c r="BD18" s="2365"/>
      <c r="BE18" s="2365"/>
      <c r="BF18" s="2365"/>
      <c r="BG18" s="2365"/>
      <c r="BH18" s="2365"/>
      <c r="BI18" s="2365"/>
      <c r="BJ18" s="2365"/>
      <c r="BK18" s="2365"/>
      <c r="BL18" s="2365"/>
      <c r="BM18" s="2365"/>
      <c r="BN18" s="2365"/>
      <c r="BO18" s="2365"/>
      <c r="BP18" s="2365"/>
      <c r="BQ18" s="2365"/>
      <c r="BR18" s="2365"/>
      <c r="BS18" s="851"/>
      <c r="BT18" s="851"/>
      <c r="BU18" s="851"/>
      <c r="BV18" s="851"/>
      <c r="CJ18" s="2331"/>
      <c r="CK18" s="2332"/>
      <c r="CL18" s="2333"/>
    </row>
    <row r="19" spans="2:90" ht="9.9499999999999993" customHeight="1">
      <c r="C19" s="2444" t="s">
        <v>101</v>
      </c>
      <c r="D19" s="2444"/>
      <c r="E19" s="2444"/>
      <c r="F19" s="2444"/>
      <c r="G19" s="2444"/>
      <c r="H19" s="2444"/>
      <c r="I19" s="2444"/>
      <c r="J19" s="2444"/>
      <c r="K19" s="2444"/>
      <c r="L19" s="2444"/>
      <c r="M19" s="2444"/>
      <c r="N19" s="2444"/>
      <c r="O19" s="2444"/>
      <c r="P19" s="2444"/>
      <c r="Q19" s="2444"/>
      <c r="R19" s="2444"/>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row>
    <row r="20" spans="2:90" s="817" customFormat="1" ht="9.9499999999999993" customHeight="1" thickBot="1">
      <c r="C20" s="2445"/>
      <c r="D20" s="2445"/>
      <c r="E20" s="2445"/>
      <c r="F20" s="2445"/>
      <c r="G20" s="2445"/>
      <c r="H20" s="2445"/>
      <c r="I20" s="2445"/>
      <c r="J20" s="2445"/>
      <c r="K20" s="2445"/>
      <c r="L20" s="2445"/>
      <c r="M20" s="2445"/>
      <c r="N20" s="2445"/>
      <c r="O20" s="2445"/>
      <c r="P20" s="2445"/>
      <c r="Q20" s="2445"/>
      <c r="R20" s="2445"/>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W20" s="90"/>
    </row>
    <row r="21" spans="2:90" s="817" customFormat="1" ht="12" customHeight="1">
      <c r="C21" s="852"/>
      <c r="D21" s="2446" t="s">
        <v>9</v>
      </c>
      <c r="E21" s="2446"/>
      <c r="F21" s="2446"/>
      <c r="G21" s="2447" t="s">
        <v>585</v>
      </c>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c r="AS21" s="2447"/>
      <c r="AT21" s="2447"/>
      <c r="AU21" s="2447"/>
      <c r="AV21" s="2447"/>
      <c r="AW21" s="2447"/>
      <c r="AX21" s="2447"/>
      <c r="AY21" s="2447"/>
      <c r="AZ21" s="2447"/>
      <c r="BA21" s="2447"/>
      <c r="BB21" s="2447"/>
      <c r="BC21" s="2447"/>
      <c r="BD21" s="2447"/>
      <c r="BE21" s="2447"/>
      <c r="BF21" s="2447"/>
      <c r="BG21" s="2447"/>
      <c r="BH21" s="2447"/>
      <c r="BI21" s="2447"/>
      <c r="BJ21" s="2447"/>
      <c r="BK21" s="2447"/>
      <c r="BL21" s="2447"/>
      <c r="BM21" s="2447"/>
      <c r="BN21" s="2447"/>
      <c r="BO21" s="2447"/>
      <c r="BP21" s="2447"/>
      <c r="BQ21" s="2447"/>
      <c r="BR21" s="2447"/>
      <c r="BS21" s="2447"/>
      <c r="BT21" s="2447"/>
      <c r="BU21" s="2448"/>
      <c r="BV21" s="853"/>
      <c r="BW21" s="90"/>
      <c r="CJ21" s="90" t="str">
        <f>IF(D21="□","■","□")</f>
        <v>■</v>
      </c>
    </row>
    <row r="22" spans="2:90" s="817" customFormat="1" ht="12" customHeight="1">
      <c r="C22" s="854"/>
      <c r="D22" s="2356"/>
      <c r="E22" s="2356"/>
      <c r="F22" s="2356"/>
      <c r="G22" s="2358"/>
      <c r="H22" s="2358"/>
      <c r="I22" s="2358"/>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8"/>
      <c r="AQ22" s="2358"/>
      <c r="AR22" s="2358"/>
      <c r="AS22" s="2358"/>
      <c r="AT22" s="2358"/>
      <c r="AU22" s="2358"/>
      <c r="AV22" s="2358"/>
      <c r="AW22" s="2358"/>
      <c r="AX22" s="2358"/>
      <c r="AY22" s="2358"/>
      <c r="AZ22" s="2358"/>
      <c r="BA22" s="2358"/>
      <c r="BB22" s="2358"/>
      <c r="BC22" s="2358"/>
      <c r="BD22" s="2358"/>
      <c r="BE22" s="2358"/>
      <c r="BF22" s="2358"/>
      <c r="BG22" s="2358"/>
      <c r="BH22" s="2358"/>
      <c r="BI22" s="2358"/>
      <c r="BJ22" s="2358"/>
      <c r="BK22" s="2358"/>
      <c r="BL22" s="2358"/>
      <c r="BM22" s="2358"/>
      <c r="BN22" s="2358"/>
      <c r="BO22" s="2358"/>
      <c r="BP22" s="2358"/>
      <c r="BQ22" s="2358"/>
      <c r="BR22" s="2358"/>
      <c r="BS22" s="2358"/>
      <c r="BT22" s="2358"/>
      <c r="BU22" s="2449"/>
      <c r="BV22" s="853"/>
      <c r="BW22" s="90"/>
    </row>
    <row r="23" spans="2:90" s="817" customFormat="1" ht="12" customHeight="1">
      <c r="C23" s="855"/>
      <c r="D23" s="2450" t="str">
        <f>CJ21</f>
        <v>■</v>
      </c>
      <c r="E23" s="2450"/>
      <c r="F23" s="2450"/>
      <c r="G23" s="2199" t="s">
        <v>281</v>
      </c>
      <c r="H23" s="2199"/>
      <c r="I23" s="2199"/>
      <c r="J23" s="2199"/>
      <c r="K23" s="2199"/>
      <c r="L23" s="2199"/>
      <c r="M23" s="2199"/>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c r="AL23" s="2199"/>
      <c r="AM23" s="2199"/>
      <c r="AN23" s="2199"/>
      <c r="AO23" s="2199"/>
      <c r="AP23" s="2199"/>
      <c r="AQ23" s="2199"/>
      <c r="AR23" s="2199"/>
      <c r="AS23" s="2199"/>
      <c r="AT23" s="2453" t="s">
        <v>282</v>
      </c>
      <c r="AU23" s="2453"/>
      <c r="AV23" s="2453"/>
      <c r="AW23" s="2454" t="s">
        <v>323</v>
      </c>
      <c r="AX23" s="2454"/>
      <c r="AY23" s="2454"/>
      <c r="AZ23" s="2454"/>
      <c r="BA23" s="2454"/>
      <c r="BB23" s="2454"/>
      <c r="BC23" s="2454"/>
      <c r="BD23" s="2454"/>
      <c r="BE23" s="2454"/>
      <c r="BF23" s="2454"/>
      <c r="BG23" s="2454"/>
      <c r="BH23" s="2454"/>
      <c r="BI23" s="2454"/>
      <c r="BJ23" s="2454"/>
      <c r="BK23" s="2454"/>
      <c r="BL23" s="2454"/>
      <c r="BM23" s="2454"/>
      <c r="BN23" s="2454"/>
      <c r="BO23" s="2454"/>
      <c r="BP23" s="2454"/>
      <c r="BQ23" s="2454"/>
      <c r="BR23" s="2454"/>
      <c r="BS23" s="2454"/>
      <c r="BT23" s="2454"/>
      <c r="BU23" s="2455"/>
      <c r="BV23" s="853"/>
      <c r="BW23" s="90"/>
    </row>
    <row r="24" spans="2:90" s="817" customFormat="1" ht="12" customHeight="1">
      <c r="C24" s="856"/>
      <c r="D24" s="2451"/>
      <c r="E24" s="2451"/>
      <c r="F24" s="2451"/>
      <c r="G24" s="2412"/>
      <c r="H24" s="2412"/>
      <c r="I24" s="2412"/>
      <c r="J24" s="2412"/>
      <c r="K24" s="2412"/>
      <c r="L24" s="2412"/>
      <c r="M24" s="2412"/>
      <c r="N24" s="2412"/>
      <c r="O24" s="2412"/>
      <c r="P24" s="2412"/>
      <c r="Q24" s="2412"/>
      <c r="R24" s="2412"/>
      <c r="S24" s="2412"/>
      <c r="T24" s="2412"/>
      <c r="U24" s="2452"/>
      <c r="V24" s="2452"/>
      <c r="W24" s="2452"/>
      <c r="X24" s="2452"/>
      <c r="Y24" s="2452"/>
      <c r="Z24" s="2452"/>
      <c r="AA24" s="2412"/>
      <c r="AB24" s="2412"/>
      <c r="AC24" s="2412"/>
      <c r="AD24" s="2412"/>
      <c r="AE24" s="2412"/>
      <c r="AF24" s="2412"/>
      <c r="AG24" s="2412"/>
      <c r="AH24" s="2412"/>
      <c r="AI24" s="2412"/>
      <c r="AJ24" s="2412"/>
      <c r="AK24" s="2412"/>
      <c r="AL24" s="2412"/>
      <c r="AM24" s="2412"/>
      <c r="AN24" s="2412"/>
      <c r="AO24" s="2412"/>
      <c r="AP24" s="2412"/>
      <c r="AQ24" s="2412"/>
      <c r="AR24" s="2412"/>
      <c r="AS24" s="2412"/>
      <c r="AT24" s="2182"/>
      <c r="AU24" s="2182"/>
      <c r="AV24" s="2182"/>
      <c r="AW24" s="2456"/>
      <c r="AX24" s="2456"/>
      <c r="AY24" s="2456"/>
      <c r="AZ24" s="2456"/>
      <c r="BA24" s="2456"/>
      <c r="BB24" s="2456"/>
      <c r="BC24" s="2456"/>
      <c r="BD24" s="2456"/>
      <c r="BE24" s="2456"/>
      <c r="BF24" s="2456"/>
      <c r="BG24" s="2456"/>
      <c r="BH24" s="2456"/>
      <c r="BI24" s="2456"/>
      <c r="BJ24" s="2456"/>
      <c r="BK24" s="2456"/>
      <c r="BL24" s="2456"/>
      <c r="BM24" s="2456"/>
      <c r="BN24" s="2456"/>
      <c r="BO24" s="2456"/>
      <c r="BP24" s="2456"/>
      <c r="BQ24" s="2456"/>
      <c r="BR24" s="2456"/>
      <c r="BS24" s="2456"/>
      <c r="BT24" s="2456"/>
      <c r="BU24" s="2457"/>
      <c r="BV24" s="857"/>
      <c r="BW24" s="90"/>
    </row>
    <row r="25" spans="2:90" s="817" customFormat="1" ht="15.95" customHeight="1">
      <c r="C25" s="674"/>
      <c r="D25" s="90"/>
      <c r="E25" s="90"/>
      <c r="F25" s="858"/>
      <c r="G25" s="859"/>
      <c r="H25" s="2354" t="s">
        <v>68</v>
      </c>
      <c r="I25" s="2354"/>
      <c r="J25" s="2354"/>
      <c r="K25" s="2354"/>
      <c r="L25" s="2354"/>
      <c r="M25" s="2354"/>
      <c r="N25" s="2354"/>
      <c r="O25" s="2354"/>
      <c r="P25" s="2354"/>
      <c r="Q25" s="2354"/>
      <c r="R25" s="2354"/>
      <c r="S25" s="860"/>
      <c r="T25" s="861"/>
      <c r="U25" s="2428"/>
      <c r="V25" s="2428"/>
      <c r="W25" s="2428"/>
      <c r="X25" s="2428"/>
      <c r="Y25" s="2428"/>
      <c r="Z25" s="2428"/>
      <c r="AA25" s="2431" t="s">
        <v>283</v>
      </c>
      <c r="AB25" s="2431"/>
      <c r="AC25" s="2431"/>
      <c r="AD25" s="2434"/>
      <c r="AE25" s="2434"/>
      <c r="AF25" s="2434"/>
      <c r="AG25" s="2434"/>
      <c r="AH25" s="2434"/>
      <c r="AI25" s="2434"/>
      <c r="AJ25" s="2434"/>
      <c r="AK25" s="2434"/>
      <c r="AL25" s="2434"/>
      <c r="AM25" s="2434"/>
      <c r="AN25" s="2434"/>
      <c r="AO25" s="2434"/>
      <c r="AP25" s="2434"/>
      <c r="AQ25" s="2434"/>
      <c r="AR25" s="2434"/>
      <c r="AS25" s="2434"/>
      <c r="AT25" s="2434"/>
      <c r="AU25" s="2434"/>
      <c r="AV25" s="2434"/>
      <c r="AW25" s="2434"/>
      <c r="AX25" s="2434"/>
      <c r="AY25" s="2434"/>
      <c r="AZ25" s="2434"/>
      <c r="BA25" s="2434"/>
      <c r="BB25" s="2434"/>
      <c r="BC25" s="2434"/>
      <c r="BD25" s="2434"/>
      <c r="BE25" s="2434"/>
      <c r="BF25" s="2434"/>
      <c r="BG25" s="2434"/>
      <c r="BH25" s="2434"/>
      <c r="BI25" s="2434"/>
      <c r="BJ25" s="2434"/>
      <c r="BK25" s="2434"/>
      <c r="BL25" s="2434"/>
      <c r="BM25" s="2434"/>
      <c r="BN25" s="2434"/>
      <c r="BO25" s="2434"/>
      <c r="BP25" s="2434"/>
      <c r="BQ25" s="2434"/>
      <c r="BR25" s="2434"/>
      <c r="BS25" s="2434"/>
      <c r="BT25" s="2434"/>
      <c r="BU25" s="2435"/>
      <c r="BV25" s="857"/>
      <c r="BW25" s="90"/>
    </row>
    <row r="26" spans="2:90" s="817" customFormat="1" ht="15.95" customHeight="1">
      <c r="B26" s="844"/>
      <c r="C26" s="674"/>
      <c r="D26" s="90"/>
      <c r="E26" s="90"/>
      <c r="F26" s="858"/>
      <c r="G26" s="862"/>
      <c r="H26" s="2359"/>
      <c r="I26" s="2359"/>
      <c r="J26" s="2359"/>
      <c r="K26" s="2359"/>
      <c r="L26" s="2359"/>
      <c r="M26" s="2359"/>
      <c r="N26" s="2359"/>
      <c r="O26" s="2359"/>
      <c r="P26" s="2359"/>
      <c r="Q26" s="2359"/>
      <c r="R26" s="2359"/>
      <c r="S26" s="858"/>
      <c r="T26" s="863"/>
      <c r="U26" s="2429"/>
      <c r="V26" s="2429"/>
      <c r="W26" s="2429"/>
      <c r="X26" s="2429"/>
      <c r="Y26" s="2429"/>
      <c r="Z26" s="2429"/>
      <c r="AA26" s="2432"/>
      <c r="AB26" s="2432"/>
      <c r="AC26" s="2432"/>
      <c r="AD26" s="2436"/>
      <c r="AE26" s="2436"/>
      <c r="AF26" s="2436"/>
      <c r="AG26" s="2436"/>
      <c r="AH26" s="2436"/>
      <c r="AI26" s="2436"/>
      <c r="AJ26" s="2436"/>
      <c r="AK26" s="2436"/>
      <c r="AL26" s="2436"/>
      <c r="AM26" s="2436"/>
      <c r="AN26" s="2436"/>
      <c r="AO26" s="2436"/>
      <c r="AP26" s="2436"/>
      <c r="AQ26" s="2436"/>
      <c r="AR26" s="2436"/>
      <c r="AS26" s="2436"/>
      <c r="AT26" s="2436"/>
      <c r="AU26" s="2436"/>
      <c r="AV26" s="2436"/>
      <c r="AW26" s="2436"/>
      <c r="AX26" s="2436"/>
      <c r="AY26" s="2436"/>
      <c r="AZ26" s="2436"/>
      <c r="BA26" s="2436"/>
      <c r="BB26" s="2436"/>
      <c r="BC26" s="2436"/>
      <c r="BD26" s="2436"/>
      <c r="BE26" s="2436"/>
      <c r="BF26" s="2436"/>
      <c r="BG26" s="2436"/>
      <c r="BH26" s="2436"/>
      <c r="BI26" s="2436"/>
      <c r="BJ26" s="2436"/>
      <c r="BK26" s="2436"/>
      <c r="BL26" s="2436"/>
      <c r="BM26" s="2436"/>
      <c r="BN26" s="2436"/>
      <c r="BO26" s="2436"/>
      <c r="BP26" s="2436"/>
      <c r="BQ26" s="2436"/>
      <c r="BR26" s="2436"/>
      <c r="BS26" s="2436"/>
      <c r="BT26" s="2436"/>
      <c r="BU26" s="2437"/>
      <c r="BV26" s="864"/>
      <c r="BW26" s="90"/>
    </row>
    <row r="27" spans="2:90" s="817" customFormat="1" ht="15.95" customHeight="1">
      <c r="B27" s="844"/>
      <c r="C27" s="674"/>
      <c r="D27" s="90"/>
      <c r="E27" s="90"/>
      <c r="F27" s="858"/>
      <c r="G27" s="862"/>
      <c r="H27" s="2359"/>
      <c r="I27" s="2359"/>
      <c r="J27" s="2359"/>
      <c r="K27" s="2355"/>
      <c r="L27" s="2355"/>
      <c r="M27" s="2355"/>
      <c r="N27" s="2355"/>
      <c r="O27" s="2355"/>
      <c r="P27" s="2355"/>
      <c r="Q27" s="2355"/>
      <c r="R27" s="2355"/>
      <c r="S27" s="865"/>
      <c r="T27" s="866"/>
      <c r="U27" s="2430"/>
      <c r="V27" s="2430"/>
      <c r="W27" s="2430"/>
      <c r="X27" s="2430"/>
      <c r="Y27" s="2430"/>
      <c r="Z27" s="2430"/>
      <c r="AA27" s="2433"/>
      <c r="AB27" s="2433"/>
      <c r="AC27" s="2433"/>
      <c r="AD27" s="2438"/>
      <c r="AE27" s="2438"/>
      <c r="AF27" s="2438"/>
      <c r="AG27" s="2438"/>
      <c r="AH27" s="2438"/>
      <c r="AI27" s="2438"/>
      <c r="AJ27" s="2438"/>
      <c r="AK27" s="2438"/>
      <c r="AL27" s="2438"/>
      <c r="AM27" s="2438"/>
      <c r="AN27" s="2438"/>
      <c r="AO27" s="2438"/>
      <c r="AP27" s="2438"/>
      <c r="AQ27" s="2438"/>
      <c r="AR27" s="2438"/>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c r="BP27" s="2438"/>
      <c r="BQ27" s="2438"/>
      <c r="BR27" s="2438"/>
      <c r="BS27" s="2438"/>
      <c r="BT27" s="2438"/>
      <c r="BU27" s="2439"/>
      <c r="BV27" s="864"/>
      <c r="BW27" s="90"/>
    </row>
    <row r="28" spans="2:90" s="817" customFormat="1" ht="10.5" customHeight="1">
      <c r="B28" s="844"/>
      <c r="C28" s="674"/>
      <c r="D28" s="90"/>
      <c r="E28" s="90"/>
      <c r="F28" s="858"/>
      <c r="G28" s="862"/>
      <c r="H28" s="90"/>
      <c r="I28" s="90"/>
      <c r="J28" s="859"/>
      <c r="K28" s="2458" t="s">
        <v>291</v>
      </c>
      <c r="L28" s="2458"/>
      <c r="M28" s="2458"/>
      <c r="N28" s="2458"/>
      <c r="O28" s="2458"/>
      <c r="P28" s="2458"/>
      <c r="Q28" s="2458"/>
      <c r="R28" s="2458"/>
      <c r="S28" s="867"/>
      <c r="T28" s="90"/>
      <c r="U28" s="2461" t="s">
        <v>9</v>
      </c>
      <c r="V28" s="2461"/>
      <c r="W28" s="2461"/>
      <c r="X28" s="2463" t="s">
        <v>69</v>
      </c>
      <c r="Y28" s="2463"/>
      <c r="Z28" s="2463"/>
      <c r="AA28" s="2463"/>
      <c r="AB28" s="2463"/>
      <c r="AC28" s="2463"/>
      <c r="AD28" s="2463"/>
      <c r="AE28" s="2463"/>
      <c r="AF28" s="2463"/>
      <c r="AG28" s="2463"/>
      <c r="AH28" s="868"/>
      <c r="AI28" s="2193" t="s">
        <v>9</v>
      </c>
      <c r="AJ28" s="2193"/>
      <c r="AK28" s="2193"/>
      <c r="AL28" s="2408" t="s">
        <v>197</v>
      </c>
      <c r="AM28" s="2408"/>
      <c r="AN28" s="2408"/>
      <c r="AO28" s="2408"/>
      <c r="AP28" s="2408"/>
      <c r="AQ28" s="2465"/>
      <c r="AR28" s="2465"/>
      <c r="AS28" s="2465"/>
      <c r="AT28" s="2465"/>
      <c r="AU28" s="2465"/>
      <c r="AV28" s="2465"/>
      <c r="AW28" s="2465"/>
      <c r="AX28" s="2465"/>
      <c r="AY28" s="2465"/>
      <c r="AZ28" s="2465"/>
      <c r="BA28" s="2465"/>
      <c r="BB28" s="2465"/>
      <c r="BC28" s="2465"/>
      <c r="BD28" s="2465"/>
      <c r="BE28" s="2465"/>
      <c r="BF28" s="2465"/>
      <c r="BG28" s="2465"/>
      <c r="BH28" s="2465"/>
      <c r="BI28" s="2465"/>
      <c r="BJ28" s="2465"/>
      <c r="BK28" s="2465"/>
      <c r="BL28" s="2465"/>
      <c r="BM28" s="2465"/>
      <c r="BN28" s="2465"/>
      <c r="BO28" s="2465"/>
      <c r="BP28" s="2465"/>
      <c r="BQ28" s="2465"/>
      <c r="BR28" s="2465"/>
      <c r="BS28" s="2465"/>
      <c r="BT28" s="2350" t="s">
        <v>87</v>
      </c>
      <c r="BU28" s="2351"/>
      <c r="BV28" s="864"/>
      <c r="BW28" s="90"/>
    </row>
    <row r="29" spans="2:90" s="817" customFormat="1" ht="10.5" customHeight="1">
      <c r="B29" s="844"/>
      <c r="C29" s="674"/>
      <c r="D29" s="90"/>
      <c r="E29" s="90"/>
      <c r="F29" s="858"/>
      <c r="G29" s="869"/>
      <c r="H29" s="90"/>
      <c r="I29" s="90"/>
      <c r="J29" s="869"/>
      <c r="K29" s="2459"/>
      <c r="L29" s="2459"/>
      <c r="M29" s="2459"/>
      <c r="N29" s="2459"/>
      <c r="O29" s="2459"/>
      <c r="P29" s="2459"/>
      <c r="Q29" s="2459"/>
      <c r="R29" s="2459"/>
      <c r="S29" s="870"/>
      <c r="T29" s="90"/>
      <c r="U29" s="2462"/>
      <c r="V29" s="2462"/>
      <c r="W29" s="2462"/>
      <c r="X29" s="2464"/>
      <c r="Y29" s="2464"/>
      <c r="Z29" s="2464"/>
      <c r="AA29" s="2464"/>
      <c r="AB29" s="2464"/>
      <c r="AC29" s="2464"/>
      <c r="AD29" s="2464"/>
      <c r="AE29" s="2464"/>
      <c r="AF29" s="2464"/>
      <c r="AG29" s="2464"/>
      <c r="AH29" s="871"/>
      <c r="AI29" s="2356"/>
      <c r="AJ29" s="2356"/>
      <c r="AK29" s="2356"/>
      <c r="AL29" s="2460"/>
      <c r="AM29" s="2460"/>
      <c r="AN29" s="2460"/>
      <c r="AO29" s="2460"/>
      <c r="AP29" s="2460"/>
      <c r="AQ29" s="2466"/>
      <c r="AR29" s="2466"/>
      <c r="AS29" s="2466"/>
      <c r="AT29" s="2466"/>
      <c r="AU29" s="2466"/>
      <c r="AV29" s="2466"/>
      <c r="AW29" s="2466"/>
      <c r="AX29" s="2466"/>
      <c r="AY29" s="2466"/>
      <c r="AZ29" s="2466"/>
      <c r="BA29" s="2466"/>
      <c r="BB29" s="2466"/>
      <c r="BC29" s="2466"/>
      <c r="BD29" s="2466"/>
      <c r="BE29" s="2466"/>
      <c r="BF29" s="2466"/>
      <c r="BG29" s="2466"/>
      <c r="BH29" s="2466"/>
      <c r="BI29" s="2466"/>
      <c r="BJ29" s="2466"/>
      <c r="BK29" s="2466"/>
      <c r="BL29" s="2466"/>
      <c r="BM29" s="2466"/>
      <c r="BN29" s="2466"/>
      <c r="BO29" s="2466"/>
      <c r="BP29" s="2466"/>
      <c r="BQ29" s="2466"/>
      <c r="BR29" s="2466"/>
      <c r="BS29" s="2466"/>
      <c r="BT29" s="2352"/>
      <c r="BU29" s="2353"/>
      <c r="BV29" s="864"/>
      <c r="BW29" s="90"/>
    </row>
    <row r="30" spans="2:90" s="817" customFormat="1" ht="10.5" customHeight="1">
      <c r="B30" s="844"/>
      <c r="C30" s="674"/>
      <c r="D30" s="90"/>
      <c r="E30" s="90"/>
      <c r="F30" s="858"/>
      <c r="G30" s="872"/>
      <c r="H30" s="2354" t="s">
        <v>284</v>
      </c>
      <c r="I30" s="2354"/>
      <c r="J30" s="2354"/>
      <c r="K30" s="2354"/>
      <c r="L30" s="2354"/>
      <c r="M30" s="2354"/>
      <c r="N30" s="2354"/>
      <c r="O30" s="2354"/>
      <c r="P30" s="2354"/>
      <c r="Q30" s="2354"/>
      <c r="R30" s="2354"/>
      <c r="S30" s="873"/>
      <c r="T30" s="872"/>
      <c r="U30" s="2193" t="s">
        <v>9</v>
      </c>
      <c r="V30" s="2193"/>
      <c r="W30" s="2193"/>
      <c r="X30" s="2357" t="s">
        <v>8</v>
      </c>
      <c r="Y30" s="2357"/>
      <c r="Z30" s="2357"/>
      <c r="AA30" s="2357"/>
      <c r="AB30" s="2357"/>
      <c r="AC30" s="2357"/>
      <c r="AD30" s="2357"/>
      <c r="AE30" s="872"/>
      <c r="AF30" s="872"/>
      <c r="AG30" s="872"/>
      <c r="AH30" s="872"/>
      <c r="AI30" s="2193" t="s">
        <v>9</v>
      </c>
      <c r="AJ30" s="2193"/>
      <c r="AK30" s="2193"/>
      <c r="AL30" s="2199" t="s">
        <v>288</v>
      </c>
      <c r="AM30" s="2199"/>
      <c r="AN30" s="2199"/>
      <c r="AO30" s="2199"/>
      <c r="AP30" s="2199"/>
      <c r="AQ30" s="2199"/>
      <c r="AR30" s="2199"/>
      <c r="AS30" s="2199"/>
      <c r="AT30" s="2199"/>
      <c r="AU30" s="2199"/>
      <c r="AV30" s="2199"/>
      <c r="AW30" s="2199"/>
      <c r="AX30" s="2199"/>
      <c r="AY30" s="2199"/>
      <c r="AZ30" s="2199"/>
      <c r="BA30" s="2199"/>
      <c r="BB30" s="2199"/>
      <c r="BC30" s="2199"/>
      <c r="BD30" s="2199"/>
      <c r="BE30" s="2199"/>
      <c r="BF30" s="2199"/>
      <c r="BG30" s="2199"/>
      <c r="BH30" s="2199"/>
      <c r="BI30" s="2199"/>
      <c r="BJ30" s="2199"/>
      <c r="BK30" s="2199"/>
      <c r="BL30" s="2199"/>
      <c r="BM30" s="2199"/>
      <c r="BN30" s="2199"/>
      <c r="BO30" s="2199"/>
      <c r="BP30" s="2199"/>
      <c r="BQ30" s="2199"/>
      <c r="BR30" s="874"/>
      <c r="BS30" s="874"/>
      <c r="BT30" s="874"/>
      <c r="BU30" s="875"/>
      <c r="BV30" s="876"/>
      <c r="BW30" s="876"/>
      <c r="BX30" s="876"/>
      <c r="BY30" s="876"/>
    </row>
    <row r="31" spans="2:90" s="817" customFormat="1" ht="10.5" customHeight="1">
      <c r="B31" s="844"/>
      <c r="C31" s="674"/>
      <c r="D31" s="90"/>
      <c r="E31" s="90"/>
      <c r="F31" s="858"/>
      <c r="G31" s="877"/>
      <c r="H31" s="2355"/>
      <c r="I31" s="2355"/>
      <c r="J31" s="2355"/>
      <c r="K31" s="2355"/>
      <c r="L31" s="2355"/>
      <c r="M31" s="2355"/>
      <c r="N31" s="2355"/>
      <c r="O31" s="2355"/>
      <c r="P31" s="2355"/>
      <c r="Q31" s="2355"/>
      <c r="R31" s="2355"/>
      <c r="S31" s="878"/>
      <c r="T31" s="877"/>
      <c r="U31" s="2356"/>
      <c r="V31" s="2356"/>
      <c r="W31" s="2356"/>
      <c r="X31" s="2358"/>
      <c r="Y31" s="2358"/>
      <c r="Z31" s="2358"/>
      <c r="AA31" s="2358"/>
      <c r="AB31" s="2358"/>
      <c r="AC31" s="2358"/>
      <c r="AD31" s="2358"/>
      <c r="AE31" s="877"/>
      <c r="AF31" s="877"/>
      <c r="AG31" s="877"/>
      <c r="AH31" s="877"/>
      <c r="AI31" s="2356"/>
      <c r="AJ31" s="2356"/>
      <c r="AK31" s="2356"/>
      <c r="AL31" s="2412"/>
      <c r="AM31" s="2412"/>
      <c r="AN31" s="2412"/>
      <c r="AO31" s="2412"/>
      <c r="AP31" s="2412"/>
      <c r="AQ31" s="2412"/>
      <c r="AR31" s="2412"/>
      <c r="AS31" s="2412"/>
      <c r="AT31" s="2412"/>
      <c r="AU31" s="2412"/>
      <c r="AV31" s="2412"/>
      <c r="AW31" s="2412"/>
      <c r="AX31" s="2412"/>
      <c r="AY31" s="2412"/>
      <c r="AZ31" s="2412"/>
      <c r="BA31" s="2412"/>
      <c r="BB31" s="2412"/>
      <c r="BC31" s="2412"/>
      <c r="BD31" s="2412"/>
      <c r="BE31" s="2412"/>
      <c r="BF31" s="2412"/>
      <c r="BG31" s="2412"/>
      <c r="BH31" s="2412"/>
      <c r="BI31" s="2412"/>
      <c r="BJ31" s="2412"/>
      <c r="BK31" s="2412"/>
      <c r="BL31" s="2412"/>
      <c r="BM31" s="2412"/>
      <c r="BN31" s="2412"/>
      <c r="BO31" s="2412"/>
      <c r="BP31" s="2412"/>
      <c r="BQ31" s="2412"/>
      <c r="BR31" s="879"/>
      <c r="BS31" s="879"/>
      <c r="BT31" s="879"/>
      <c r="BU31" s="880"/>
      <c r="BV31" s="876"/>
      <c r="BW31" s="876"/>
      <c r="BX31" s="876"/>
      <c r="BY31" s="876"/>
    </row>
    <row r="32" spans="2:90" s="817" customFormat="1" ht="10.5" customHeight="1">
      <c r="C32" s="674"/>
      <c r="D32" s="90"/>
      <c r="E32" s="90"/>
      <c r="F32" s="858"/>
      <c r="G32" s="881"/>
      <c r="H32" s="2359" t="s">
        <v>285</v>
      </c>
      <c r="I32" s="2359"/>
      <c r="J32" s="2359"/>
      <c r="K32" s="2359"/>
      <c r="L32" s="2359"/>
      <c r="M32" s="2359"/>
      <c r="N32" s="2359"/>
      <c r="O32" s="2359"/>
      <c r="P32" s="2359"/>
      <c r="Q32" s="2359"/>
      <c r="R32" s="2359"/>
      <c r="S32" s="882"/>
      <c r="T32" s="881"/>
      <c r="U32" s="2406" t="s">
        <v>7</v>
      </c>
      <c r="V32" s="2406"/>
      <c r="W32" s="2406"/>
      <c r="X32" s="2406"/>
      <c r="Y32" s="2414"/>
      <c r="Z32" s="2414"/>
      <c r="AA32" s="2414"/>
      <c r="AB32" s="2453" t="s">
        <v>289</v>
      </c>
      <c r="AC32" s="2453"/>
      <c r="AD32" s="874"/>
      <c r="AE32" s="2406" t="s">
        <v>290</v>
      </c>
      <c r="AF32" s="2406"/>
      <c r="AG32" s="2406"/>
      <c r="AH32" s="2406"/>
      <c r="AI32" s="2414">
        <v>0</v>
      </c>
      <c r="AJ32" s="2414"/>
      <c r="AK32" s="2414"/>
      <c r="AL32" s="2408" t="s">
        <v>364</v>
      </c>
      <c r="AM32" s="2408"/>
      <c r="AN32" s="2408"/>
      <c r="AO32" s="2408"/>
      <c r="AP32" s="2408"/>
      <c r="AQ32" s="2469"/>
      <c r="AR32" s="2469"/>
      <c r="AS32" s="2469"/>
      <c r="AT32" s="2471"/>
      <c r="AU32" s="2471"/>
      <c r="AV32" s="2471"/>
      <c r="AW32" s="2471"/>
      <c r="AX32" s="874"/>
      <c r="AY32" s="874"/>
      <c r="AZ32" s="874"/>
      <c r="BA32" s="874"/>
      <c r="BB32" s="874"/>
      <c r="BC32" s="874"/>
      <c r="BD32" s="874"/>
      <c r="BE32" s="874"/>
      <c r="BF32" s="874"/>
      <c r="BG32" s="874"/>
      <c r="BH32" s="874"/>
      <c r="BI32" s="874"/>
      <c r="BJ32" s="874"/>
      <c r="BK32" s="874"/>
      <c r="BL32" s="874"/>
      <c r="BM32" s="874"/>
      <c r="BN32" s="874"/>
      <c r="BO32" s="874"/>
      <c r="BP32" s="874"/>
      <c r="BQ32" s="874"/>
      <c r="BR32" s="2469"/>
      <c r="BS32" s="2469"/>
      <c r="BT32" s="2469"/>
      <c r="BU32" s="883"/>
      <c r="BV32" s="821"/>
      <c r="BW32" s="821"/>
      <c r="BX32" s="821"/>
      <c r="BY32" s="844"/>
    </row>
    <row r="33" spans="3:77" s="817" customFormat="1" ht="10.5" customHeight="1">
      <c r="C33" s="674"/>
      <c r="D33" s="90"/>
      <c r="E33" s="90"/>
      <c r="F33" s="858"/>
      <c r="G33" s="877"/>
      <c r="H33" s="2355"/>
      <c r="I33" s="2355"/>
      <c r="J33" s="2355"/>
      <c r="K33" s="2355"/>
      <c r="L33" s="2355"/>
      <c r="M33" s="2355"/>
      <c r="N33" s="2355"/>
      <c r="O33" s="2355"/>
      <c r="P33" s="2355"/>
      <c r="Q33" s="2355"/>
      <c r="R33" s="2355"/>
      <c r="S33" s="878"/>
      <c r="T33" s="877"/>
      <c r="U33" s="2407"/>
      <c r="V33" s="2407"/>
      <c r="W33" s="2407"/>
      <c r="X33" s="2407"/>
      <c r="Y33" s="2415"/>
      <c r="Z33" s="2415"/>
      <c r="AA33" s="2415"/>
      <c r="AB33" s="2182"/>
      <c r="AC33" s="2182"/>
      <c r="AD33" s="879"/>
      <c r="AE33" s="2407"/>
      <c r="AF33" s="2407"/>
      <c r="AG33" s="2407"/>
      <c r="AH33" s="2407"/>
      <c r="AI33" s="2415"/>
      <c r="AJ33" s="2415"/>
      <c r="AK33" s="2415"/>
      <c r="AL33" s="2460"/>
      <c r="AM33" s="2460"/>
      <c r="AN33" s="2460"/>
      <c r="AO33" s="2460"/>
      <c r="AP33" s="2460"/>
      <c r="AQ33" s="2470"/>
      <c r="AR33" s="2470"/>
      <c r="AS33" s="2470"/>
      <c r="AT33" s="2472"/>
      <c r="AU33" s="2472"/>
      <c r="AV33" s="2472"/>
      <c r="AW33" s="2472"/>
      <c r="AX33" s="879"/>
      <c r="AY33" s="879"/>
      <c r="AZ33" s="879"/>
      <c r="BA33" s="879"/>
      <c r="BB33" s="879"/>
      <c r="BC33" s="879"/>
      <c r="BD33" s="879"/>
      <c r="BE33" s="879"/>
      <c r="BF33" s="879"/>
      <c r="BG33" s="879"/>
      <c r="BH33" s="879"/>
      <c r="BI33" s="879"/>
      <c r="BJ33" s="879"/>
      <c r="BK33" s="879"/>
      <c r="BL33" s="879"/>
      <c r="BM33" s="879"/>
      <c r="BN33" s="879"/>
      <c r="BO33" s="879"/>
      <c r="BP33" s="879"/>
      <c r="BQ33" s="879"/>
      <c r="BR33" s="2470"/>
      <c r="BS33" s="2470"/>
      <c r="BT33" s="2470"/>
      <c r="BU33" s="884"/>
      <c r="BV33" s="821"/>
      <c r="BW33" s="821"/>
      <c r="BX33" s="821"/>
      <c r="BY33" s="844"/>
    </row>
    <row r="34" spans="3:77" s="817" customFormat="1" ht="10.5" customHeight="1">
      <c r="C34" s="674"/>
      <c r="D34" s="90"/>
      <c r="E34" s="90"/>
      <c r="F34" s="858"/>
      <c r="G34" s="881"/>
      <c r="H34" s="2354" t="s">
        <v>286</v>
      </c>
      <c r="I34" s="2354"/>
      <c r="J34" s="2354"/>
      <c r="K34" s="2354"/>
      <c r="L34" s="2354"/>
      <c r="M34" s="2354"/>
      <c r="N34" s="2354"/>
      <c r="O34" s="2354"/>
      <c r="P34" s="2354"/>
      <c r="Q34" s="2354"/>
      <c r="R34" s="2354"/>
      <c r="S34" s="882"/>
      <c r="T34" s="881"/>
      <c r="U34" s="2440"/>
      <c r="V34" s="2440"/>
      <c r="W34" s="2440"/>
      <c r="X34" s="2440"/>
      <c r="Y34" s="2440"/>
      <c r="Z34" s="2440"/>
      <c r="AA34" s="2440"/>
      <c r="AB34" s="2199" t="s">
        <v>314</v>
      </c>
      <c r="AC34" s="2199"/>
      <c r="AD34" s="2199"/>
      <c r="AE34" s="2199"/>
      <c r="AF34" s="2199"/>
      <c r="AG34" s="2199"/>
      <c r="AH34" s="2199"/>
      <c r="AI34" s="2199"/>
      <c r="AJ34" s="2199"/>
      <c r="AK34" s="2199"/>
      <c r="AL34" s="2199"/>
      <c r="AM34" s="2199"/>
      <c r="AN34" s="2199"/>
      <c r="AO34" s="2199"/>
      <c r="AP34" s="2199"/>
      <c r="AQ34" s="2199"/>
      <c r="AR34" s="2199"/>
      <c r="AS34" s="2199"/>
      <c r="AT34" s="2416" t="s">
        <v>313</v>
      </c>
      <c r="AU34" s="2416"/>
      <c r="AV34" s="2416"/>
      <c r="AW34" s="2416"/>
      <c r="AX34" s="2416"/>
      <c r="AY34" s="2416"/>
      <c r="AZ34" s="2416"/>
      <c r="BA34" s="2416"/>
      <c r="BB34" s="2416"/>
      <c r="BC34" s="2416"/>
      <c r="BD34" s="2416"/>
      <c r="BE34" s="2416"/>
      <c r="BF34" s="2416"/>
      <c r="BG34" s="2416"/>
      <c r="BH34" s="2416"/>
      <c r="BI34" s="2416"/>
      <c r="BJ34" s="2416"/>
      <c r="BK34" s="2416"/>
      <c r="BL34" s="2416"/>
      <c r="BM34" s="2416"/>
      <c r="BN34" s="2416"/>
      <c r="BO34" s="2416"/>
      <c r="BP34" s="2416"/>
      <c r="BQ34" s="2416"/>
      <c r="BR34" s="2416"/>
      <c r="BS34" s="2416"/>
      <c r="BT34" s="2416"/>
      <c r="BU34" s="2417"/>
      <c r="BV34" s="885"/>
      <c r="BW34" s="885"/>
      <c r="BX34" s="885"/>
      <c r="BY34" s="885"/>
    </row>
    <row r="35" spans="3:77" s="817" customFormat="1" ht="10.5" customHeight="1">
      <c r="C35" s="674"/>
      <c r="D35" s="90"/>
      <c r="E35" s="90"/>
      <c r="F35" s="858"/>
      <c r="G35" s="881"/>
      <c r="H35" s="2359"/>
      <c r="I35" s="2359"/>
      <c r="J35" s="2359"/>
      <c r="K35" s="2359"/>
      <c r="L35" s="2359"/>
      <c r="M35" s="2359"/>
      <c r="N35" s="2359"/>
      <c r="O35" s="2359"/>
      <c r="P35" s="2359"/>
      <c r="Q35" s="2359"/>
      <c r="R35" s="2359"/>
      <c r="S35" s="882"/>
      <c r="T35" s="881"/>
      <c r="U35" s="2441"/>
      <c r="V35" s="2441"/>
      <c r="W35" s="2441"/>
      <c r="X35" s="2441"/>
      <c r="Y35" s="2441"/>
      <c r="Z35" s="2441"/>
      <c r="AA35" s="2441"/>
      <c r="AB35" s="2412"/>
      <c r="AC35" s="2412"/>
      <c r="AD35" s="2412"/>
      <c r="AE35" s="2412"/>
      <c r="AF35" s="2412"/>
      <c r="AG35" s="2412"/>
      <c r="AH35" s="2412"/>
      <c r="AI35" s="2412"/>
      <c r="AJ35" s="2412"/>
      <c r="AK35" s="2412"/>
      <c r="AL35" s="2412"/>
      <c r="AM35" s="2412"/>
      <c r="AN35" s="2412"/>
      <c r="AO35" s="2412"/>
      <c r="AP35" s="2412"/>
      <c r="AQ35" s="2412"/>
      <c r="AR35" s="2412"/>
      <c r="AS35" s="2412"/>
      <c r="AT35" s="2418"/>
      <c r="AU35" s="2418"/>
      <c r="AV35" s="2418"/>
      <c r="AW35" s="2418"/>
      <c r="AX35" s="2418"/>
      <c r="AY35" s="2418"/>
      <c r="AZ35" s="2418"/>
      <c r="BA35" s="2418"/>
      <c r="BB35" s="2418"/>
      <c r="BC35" s="2418"/>
      <c r="BD35" s="2418"/>
      <c r="BE35" s="2418"/>
      <c r="BF35" s="2418"/>
      <c r="BG35" s="2418"/>
      <c r="BH35" s="2418"/>
      <c r="BI35" s="2418"/>
      <c r="BJ35" s="2418"/>
      <c r="BK35" s="2418"/>
      <c r="BL35" s="2418"/>
      <c r="BM35" s="2418"/>
      <c r="BN35" s="2418"/>
      <c r="BO35" s="2418"/>
      <c r="BP35" s="2418"/>
      <c r="BQ35" s="2418"/>
      <c r="BR35" s="2418"/>
      <c r="BS35" s="2418"/>
      <c r="BT35" s="2418"/>
      <c r="BU35" s="2419"/>
      <c r="BV35" s="885"/>
      <c r="BW35" s="885"/>
      <c r="BX35" s="885"/>
      <c r="BY35" s="885"/>
    </row>
    <row r="36" spans="3:77" s="817" customFormat="1" ht="10.5" customHeight="1">
      <c r="C36" s="674"/>
      <c r="D36" s="90"/>
      <c r="E36" s="90"/>
      <c r="F36" s="858"/>
      <c r="G36" s="886"/>
      <c r="H36" s="2354" t="s">
        <v>287</v>
      </c>
      <c r="I36" s="2354"/>
      <c r="J36" s="2354"/>
      <c r="K36" s="2354"/>
      <c r="L36" s="2354"/>
      <c r="M36" s="2354"/>
      <c r="N36" s="2354"/>
      <c r="O36" s="2354"/>
      <c r="P36" s="2354"/>
      <c r="Q36" s="2354"/>
      <c r="R36" s="2354"/>
      <c r="S36" s="873"/>
      <c r="T36" s="872"/>
      <c r="U36" s="2193" t="s">
        <v>9</v>
      </c>
      <c r="V36" s="2193"/>
      <c r="W36" s="2193"/>
      <c r="X36" s="2357" t="s">
        <v>310</v>
      </c>
      <c r="Y36" s="2357"/>
      <c r="Z36" s="2357"/>
      <c r="AA36" s="2357"/>
      <c r="AB36" s="2357"/>
      <c r="AC36" s="2357"/>
      <c r="AD36" s="2357"/>
      <c r="AE36" s="872"/>
      <c r="AF36" s="2193" t="s">
        <v>9</v>
      </c>
      <c r="AG36" s="2193"/>
      <c r="AH36" s="2193"/>
      <c r="AI36" s="2408" t="s">
        <v>311</v>
      </c>
      <c r="AJ36" s="2408"/>
      <c r="AK36" s="2408"/>
      <c r="AL36" s="2408"/>
      <c r="AM36" s="2408"/>
      <c r="AN36" s="2408"/>
      <c r="AO36" s="2408"/>
      <c r="AP36" s="2408"/>
      <c r="AQ36" s="2408"/>
      <c r="AR36" s="2408"/>
      <c r="AS36" s="2408"/>
      <c r="AT36" s="2408"/>
      <c r="AU36" s="2408"/>
      <c r="AV36" s="2408"/>
      <c r="AW36" s="2408"/>
      <c r="AX36" s="2408"/>
      <c r="AY36" s="2193" t="s">
        <v>9</v>
      </c>
      <c r="AZ36" s="2193"/>
      <c r="BA36" s="2193"/>
      <c r="BB36" s="2408" t="s">
        <v>312</v>
      </c>
      <c r="BC36" s="2408"/>
      <c r="BD36" s="2408"/>
      <c r="BE36" s="2408"/>
      <c r="BF36" s="2408"/>
      <c r="BG36" s="2408"/>
      <c r="BH36" s="2408"/>
      <c r="BI36" s="2408"/>
      <c r="BJ36" s="2408"/>
      <c r="BK36" s="2408"/>
      <c r="BL36" s="2408"/>
      <c r="BM36" s="2408"/>
      <c r="BN36" s="2408"/>
      <c r="BO36" s="2408"/>
      <c r="BP36" s="2408"/>
      <c r="BQ36" s="2408"/>
      <c r="BR36" s="2408"/>
      <c r="BS36" s="2408"/>
      <c r="BT36" s="2408"/>
      <c r="BU36" s="2409"/>
      <c r="BV36" s="887"/>
      <c r="BW36" s="887"/>
      <c r="BX36" s="887"/>
      <c r="BY36" s="887"/>
    </row>
    <row r="37" spans="3:77" s="817" customFormat="1" ht="10.5" customHeight="1" thickBot="1">
      <c r="C37" s="697"/>
      <c r="D37" s="888"/>
      <c r="E37" s="888"/>
      <c r="F37" s="889"/>
      <c r="G37" s="890"/>
      <c r="H37" s="2413"/>
      <c r="I37" s="2413"/>
      <c r="J37" s="2413"/>
      <c r="K37" s="2413"/>
      <c r="L37" s="2413"/>
      <c r="M37" s="2413"/>
      <c r="N37" s="2413"/>
      <c r="O37" s="2413"/>
      <c r="P37" s="2413"/>
      <c r="Q37" s="2413"/>
      <c r="R37" s="2413"/>
      <c r="S37" s="891"/>
      <c r="T37" s="892"/>
      <c r="U37" s="2195"/>
      <c r="V37" s="2195"/>
      <c r="W37" s="2195"/>
      <c r="X37" s="2473"/>
      <c r="Y37" s="2473"/>
      <c r="Z37" s="2473"/>
      <c r="AA37" s="2473"/>
      <c r="AB37" s="2473"/>
      <c r="AC37" s="2473"/>
      <c r="AD37" s="2473"/>
      <c r="AE37" s="892"/>
      <c r="AF37" s="2195"/>
      <c r="AG37" s="2195"/>
      <c r="AH37" s="2195"/>
      <c r="AI37" s="2410"/>
      <c r="AJ37" s="2410"/>
      <c r="AK37" s="2410"/>
      <c r="AL37" s="2410"/>
      <c r="AM37" s="2410"/>
      <c r="AN37" s="2410"/>
      <c r="AO37" s="2410"/>
      <c r="AP37" s="2410"/>
      <c r="AQ37" s="2410"/>
      <c r="AR37" s="2410"/>
      <c r="AS37" s="2410"/>
      <c r="AT37" s="2410"/>
      <c r="AU37" s="2410"/>
      <c r="AV37" s="2410"/>
      <c r="AW37" s="2410"/>
      <c r="AX37" s="2410"/>
      <c r="AY37" s="2195"/>
      <c r="AZ37" s="2195"/>
      <c r="BA37" s="2195"/>
      <c r="BB37" s="2410"/>
      <c r="BC37" s="2410"/>
      <c r="BD37" s="2410"/>
      <c r="BE37" s="2410"/>
      <c r="BF37" s="2410"/>
      <c r="BG37" s="2410"/>
      <c r="BH37" s="2410"/>
      <c r="BI37" s="2410"/>
      <c r="BJ37" s="2410"/>
      <c r="BK37" s="2410"/>
      <c r="BL37" s="2410"/>
      <c r="BM37" s="2410"/>
      <c r="BN37" s="2410"/>
      <c r="BO37" s="2410"/>
      <c r="BP37" s="2410"/>
      <c r="BQ37" s="2410"/>
      <c r="BR37" s="2410"/>
      <c r="BS37" s="2410"/>
      <c r="BT37" s="2410"/>
      <c r="BU37" s="2411"/>
      <c r="BV37" s="887"/>
      <c r="BW37" s="887"/>
      <c r="BX37" s="887"/>
      <c r="BY37" s="887"/>
    </row>
    <row r="38" spans="3:77" s="817" customFormat="1" ht="9.9499999999999993" customHeight="1">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93"/>
      <c r="BB38" s="893"/>
      <c r="BC38" s="893"/>
      <c r="BD38" s="893"/>
      <c r="BE38" s="893"/>
      <c r="BF38" s="893"/>
      <c r="BG38" s="893"/>
      <c r="BH38" s="893"/>
      <c r="BI38" s="893"/>
      <c r="BJ38" s="893"/>
      <c r="BK38" s="893"/>
      <c r="BL38" s="893"/>
      <c r="BM38" s="893"/>
      <c r="BN38" s="893"/>
      <c r="BO38" s="893"/>
      <c r="BP38" s="893"/>
      <c r="BQ38" s="893"/>
      <c r="BR38" s="893"/>
      <c r="BS38" s="893"/>
      <c r="BT38" s="893"/>
      <c r="BU38" s="893"/>
    </row>
    <row r="39" spans="3:77" s="887" customFormat="1" ht="8.25" customHeight="1">
      <c r="C39" s="2445" t="s">
        <v>102</v>
      </c>
      <c r="D39" s="2445"/>
      <c r="E39" s="2445"/>
      <c r="F39" s="2445"/>
      <c r="G39" s="2445"/>
      <c r="H39" s="2445"/>
      <c r="I39" s="2445"/>
      <c r="J39" s="2445"/>
      <c r="K39" s="2445"/>
      <c r="L39" s="2445"/>
      <c r="M39" s="2445"/>
      <c r="N39" s="2445"/>
      <c r="O39" s="2445"/>
      <c r="P39" s="2445"/>
      <c r="Q39" s="2445"/>
      <c r="R39" s="2445"/>
      <c r="S39" s="894"/>
      <c r="T39" s="894"/>
      <c r="U39" s="93"/>
      <c r="V39" s="93"/>
      <c r="W39" s="93"/>
      <c r="X39" s="93"/>
      <c r="Y39" s="93"/>
      <c r="Z39" s="93"/>
      <c r="AA39" s="93"/>
      <c r="AB39" s="93"/>
      <c r="AC39" s="93"/>
      <c r="AD39" s="93"/>
      <c r="AE39" s="93"/>
      <c r="AF39" s="93"/>
      <c r="AG39" s="93"/>
      <c r="AH39" s="93"/>
      <c r="AI39" s="94"/>
      <c r="AJ39" s="94"/>
      <c r="AK39" s="894"/>
      <c r="AL39" s="894"/>
      <c r="AM39" s="894"/>
      <c r="AN39" s="93"/>
      <c r="AO39" s="93"/>
      <c r="AP39" s="93"/>
      <c r="AQ39" s="93"/>
      <c r="AR39" s="93"/>
      <c r="AS39" s="93"/>
      <c r="AT39" s="93"/>
      <c r="AU39" s="93"/>
      <c r="AV39" s="93"/>
      <c r="AW39" s="93"/>
      <c r="AX39" s="93"/>
      <c r="AY39" s="93"/>
      <c r="AZ39" s="93"/>
      <c r="BA39" s="93"/>
      <c r="BB39" s="94"/>
      <c r="BC39" s="94"/>
      <c r="BD39" s="94"/>
      <c r="BE39" s="94"/>
      <c r="BF39" s="94"/>
      <c r="BG39" s="94"/>
      <c r="BH39" s="94"/>
      <c r="BI39" s="94"/>
      <c r="BJ39" s="94"/>
      <c r="BK39" s="94"/>
      <c r="BL39" s="94"/>
      <c r="BM39" s="94"/>
      <c r="BN39" s="94"/>
      <c r="BO39" s="94"/>
      <c r="BP39" s="94"/>
      <c r="BQ39" s="94"/>
      <c r="BR39" s="94"/>
      <c r="BS39" s="94"/>
      <c r="BT39" s="94"/>
      <c r="BU39" s="94"/>
      <c r="BV39" s="817"/>
      <c r="BW39" s="817"/>
    </row>
    <row r="40" spans="3:77" s="887" customFormat="1" ht="8.25" customHeight="1" thickBot="1">
      <c r="C40" s="2474"/>
      <c r="D40" s="2474"/>
      <c r="E40" s="2474"/>
      <c r="F40" s="2474"/>
      <c r="G40" s="2474"/>
      <c r="H40" s="2474"/>
      <c r="I40" s="2474"/>
      <c r="J40" s="2474"/>
      <c r="K40" s="2474"/>
      <c r="L40" s="2474"/>
      <c r="M40" s="2474"/>
      <c r="N40" s="2474"/>
      <c r="O40" s="2474"/>
      <c r="P40" s="2474"/>
      <c r="Q40" s="2474"/>
      <c r="R40" s="2474"/>
      <c r="S40" s="894"/>
      <c r="T40" s="894"/>
      <c r="U40" s="93"/>
      <c r="V40" s="93"/>
      <c r="W40" s="93"/>
      <c r="X40" s="93"/>
      <c r="Y40" s="93"/>
      <c r="Z40" s="93"/>
      <c r="AA40" s="93"/>
      <c r="AB40" s="93"/>
      <c r="AC40" s="93"/>
      <c r="AD40" s="93"/>
      <c r="AE40" s="93"/>
      <c r="AF40" s="93"/>
      <c r="AG40" s="93"/>
      <c r="AH40" s="93"/>
      <c r="AI40" s="94"/>
      <c r="AJ40" s="94"/>
      <c r="AK40" s="894"/>
      <c r="AL40" s="894"/>
      <c r="AM40" s="894"/>
      <c r="AN40" s="93"/>
      <c r="AO40" s="93"/>
      <c r="AP40" s="93"/>
      <c r="AQ40" s="93"/>
      <c r="AR40" s="93"/>
      <c r="AS40" s="93"/>
      <c r="AT40" s="93"/>
      <c r="AU40" s="93"/>
      <c r="AV40" s="93"/>
      <c r="AW40" s="93"/>
      <c r="AX40" s="93"/>
      <c r="AY40" s="93"/>
      <c r="AZ40" s="93"/>
      <c r="BA40" s="93"/>
      <c r="BB40" s="94"/>
      <c r="BC40" s="94"/>
      <c r="BD40" s="94"/>
      <c r="BE40" s="94"/>
      <c r="BF40" s="94"/>
      <c r="BG40" s="94"/>
      <c r="BH40" s="94"/>
      <c r="BI40" s="94"/>
      <c r="BJ40" s="94"/>
      <c r="BK40" s="94"/>
      <c r="BL40" s="94"/>
      <c r="BM40" s="94"/>
      <c r="BN40" s="94"/>
      <c r="BO40" s="94"/>
      <c r="BP40" s="94"/>
      <c r="BQ40" s="94"/>
      <c r="BR40" s="94"/>
      <c r="BS40" s="94"/>
      <c r="BT40" s="94"/>
      <c r="BU40" s="94"/>
      <c r="BV40" s="817"/>
      <c r="BW40" s="817"/>
    </row>
    <row r="41" spans="3:77" s="887" customFormat="1" ht="10.5" customHeight="1">
      <c r="C41" s="95"/>
      <c r="D41" s="98"/>
      <c r="E41" s="2396" t="s">
        <v>9</v>
      </c>
      <c r="F41" s="2396"/>
      <c r="G41" s="2396"/>
      <c r="H41" s="96"/>
      <c r="I41" s="2442" t="s">
        <v>295</v>
      </c>
      <c r="J41" s="2442"/>
      <c r="K41" s="2442"/>
      <c r="L41" s="2442"/>
      <c r="M41" s="2442"/>
      <c r="N41" s="2442"/>
      <c r="O41" s="2442"/>
      <c r="P41" s="2442"/>
      <c r="Q41" s="2442"/>
      <c r="R41" s="2442"/>
      <c r="S41" s="2442"/>
      <c r="T41" s="2442"/>
      <c r="U41" s="2442"/>
      <c r="V41" s="2442"/>
      <c r="W41" s="2442"/>
      <c r="X41" s="96"/>
      <c r="Y41" s="2396" t="s">
        <v>9</v>
      </c>
      <c r="Z41" s="2396"/>
      <c r="AA41" s="2396"/>
      <c r="AB41" s="98"/>
      <c r="AC41" s="2442" t="s">
        <v>99</v>
      </c>
      <c r="AD41" s="2442"/>
      <c r="AE41" s="2442"/>
      <c r="AF41" s="2442"/>
      <c r="AG41" s="2442"/>
      <c r="AH41" s="2442"/>
      <c r="AI41" s="2442"/>
      <c r="AJ41" s="2442"/>
      <c r="AK41" s="2442"/>
      <c r="AL41" s="2442"/>
      <c r="AM41" s="2442"/>
      <c r="AN41" s="2442"/>
      <c r="AO41" s="2442"/>
      <c r="AP41" s="2442"/>
      <c r="AQ41" s="2442"/>
      <c r="AR41" s="96"/>
      <c r="AS41" s="96"/>
      <c r="AT41" s="96"/>
      <c r="AU41" s="96"/>
      <c r="AV41" s="96"/>
      <c r="AW41" s="96"/>
      <c r="AX41" s="97"/>
      <c r="AY41" s="97"/>
      <c r="AZ41" s="97"/>
      <c r="BA41" s="97"/>
      <c r="BB41" s="97"/>
      <c r="BC41" s="98"/>
      <c r="BD41" s="98"/>
      <c r="BE41" s="98"/>
      <c r="BF41" s="98"/>
      <c r="BG41" s="98"/>
      <c r="BH41" s="98"/>
      <c r="BI41" s="98"/>
      <c r="BJ41" s="98"/>
      <c r="BK41" s="98"/>
      <c r="BL41" s="98"/>
      <c r="BM41" s="98"/>
      <c r="BN41" s="98"/>
      <c r="BO41" s="98"/>
      <c r="BP41" s="98"/>
      <c r="BQ41" s="98"/>
      <c r="BR41" s="98"/>
      <c r="BS41" s="98"/>
      <c r="BT41" s="98"/>
      <c r="BU41" s="99"/>
      <c r="BV41" s="817"/>
      <c r="BW41" s="817"/>
    </row>
    <row r="42" spans="3:77" s="887" customFormat="1" ht="10.5" customHeight="1" thickBot="1">
      <c r="C42" s="100"/>
      <c r="D42" s="102"/>
      <c r="E42" s="2397"/>
      <c r="F42" s="2397"/>
      <c r="G42" s="2397"/>
      <c r="H42" s="101"/>
      <c r="I42" s="2443"/>
      <c r="J42" s="2443"/>
      <c r="K42" s="2443"/>
      <c r="L42" s="2443"/>
      <c r="M42" s="2443"/>
      <c r="N42" s="2443"/>
      <c r="O42" s="2443"/>
      <c r="P42" s="2443"/>
      <c r="Q42" s="2443"/>
      <c r="R42" s="2443"/>
      <c r="S42" s="2443"/>
      <c r="T42" s="2443"/>
      <c r="U42" s="2443"/>
      <c r="V42" s="2443"/>
      <c r="W42" s="2443"/>
      <c r="X42" s="101"/>
      <c r="Y42" s="2397"/>
      <c r="Z42" s="2397"/>
      <c r="AA42" s="2397"/>
      <c r="AB42" s="102"/>
      <c r="AC42" s="2443"/>
      <c r="AD42" s="2443"/>
      <c r="AE42" s="2443"/>
      <c r="AF42" s="2443"/>
      <c r="AG42" s="2443"/>
      <c r="AH42" s="2443"/>
      <c r="AI42" s="2443"/>
      <c r="AJ42" s="2443"/>
      <c r="AK42" s="2443"/>
      <c r="AL42" s="2443"/>
      <c r="AM42" s="2443"/>
      <c r="AN42" s="2443"/>
      <c r="AO42" s="2443"/>
      <c r="AP42" s="2443"/>
      <c r="AQ42" s="2443"/>
      <c r="AR42" s="101"/>
      <c r="AS42" s="101"/>
      <c r="AT42" s="101"/>
      <c r="AU42" s="101"/>
      <c r="AV42" s="101"/>
      <c r="AW42" s="101"/>
      <c r="AX42" s="92"/>
      <c r="AY42" s="92"/>
      <c r="AZ42" s="92"/>
      <c r="BA42" s="92"/>
      <c r="BB42" s="92"/>
      <c r="BC42" s="102"/>
      <c r="BD42" s="102"/>
      <c r="BE42" s="102"/>
      <c r="BF42" s="102"/>
      <c r="BG42" s="102"/>
      <c r="BH42" s="102"/>
      <c r="BI42" s="102"/>
      <c r="BJ42" s="102"/>
      <c r="BK42" s="102"/>
      <c r="BL42" s="102"/>
      <c r="BM42" s="102"/>
      <c r="BN42" s="102"/>
      <c r="BO42" s="102"/>
      <c r="BP42" s="102"/>
      <c r="BQ42" s="102"/>
      <c r="BR42" s="102"/>
      <c r="BS42" s="102"/>
      <c r="BT42" s="102"/>
      <c r="BU42" s="103"/>
      <c r="BV42" s="817"/>
      <c r="BW42" s="817"/>
    </row>
    <row r="43" spans="3:77" s="93" customFormat="1" ht="9.9499999999999993" customHeight="1">
      <c r="C43" s="94"/>
      <c r="D43" s="94"/>
      <c r="E43" s="155"/>
      <c r="F43" s="155"/>
      <c r="G43" s="155"/>
      <c r="H43" s="154"/>
      <c r="I43" s="154"/>
      <c r="J43" s="154"/>
      <c r="K43" s="154"/>
      <c r="L43" s="154"/>
      <c r="M43" s="154"/>
      <c r="N43" s="154"/>
      <c r="O43" s="154"/>
      <c r="P43" s="154"/>
      <c r="Q43" s="154"/>
      <c r="R43" s="154"/>
      <c r="S43" s="154"/>
      <c r="T43" s="154"/>
      <c r="U43" s="154"/>
      <c r="V43" s="154"/>
      <c r="W43" s="154"/>
      <c r="X43" s="154"/>
      <c r="Y43" s="154"/>
      <c r="Z43" s="155"/>
      <c r="AA43" s="155"/>
      <c r="AB43" s="155"/>
      <c r="AC43" s="154"/>
      <c r="AD43" s="154"/>
      <c r="AE43" s="154"/>
      <c r="AF43" s="154"/>
      <c r="AG43" s="154"/>
      <c r="AH43" s="154"/>
      <c r="AI43" s="154"/>
      <c r="AJ43" s="154"/>
      <c r="AK43" s="154"/>
      <c r="AL43" s="154"/>
      <c r="AM43" s="154"/>
      <c r="AN43" s="154"/>
      <c r="AO43" s="154"/>
      <c r="AP43" s="154"/>
      <c r="AQ43" s="154"/>
      <c r="BC43" s="94"/>
      <c r="BD43" s="94"/>
      <c r="BE43" s="94"/>
      <c r="BF43" s="94"/>
      <c r="BG43" s="94"/>
      <c r="BH43" s="94"/>
      <c r="BI43" s="94"/>
      <c r="BJ43" s="94"/>
      <c r="BK43" s="94"/>
      <c r="BL43" s="94"/>
      <c r="BM43" s="94"/>
      <c r="BN43" s="94"/>
      <c r="BO43" s="94"/>
      <c r="BP43" s="94"/>
      <c r="BQ43" s="94"/>
      <c r="BR43" s="94"/>
      <c r="BS43" s="94"/>
      <c r="BT43" s="94"/>
      <c r="BU43" s="94"/>
      <c r="BV43" s="844"/>
      <c r="BW43" s="844"/>
    </row>
    <row r="44" spans="3:77" s="93" customFormat="1" ht="9.9499999999999993" customHeight="1">
      <c r="C44" s="94"/>
      <c r="D44" s="94"/>
      <c r="E44" s="155"/>
      <c r="F44" s="155"/>
      <c r="G44" s="155"/>
      <c r="H44" s="154"/>
      <c r="I44" s="154"/>
      <c r="J44" s="154"/>
      <c r="K44" s="154"/>
      <c r="L44" s="154"/>
      <c r="M44" s="154"/>
      <c r="N44" s="154"/>
      <c r="O44" s="154"/>
      <c r="P44" s="154"/>
      <c r="Q44" s="154"/>
      <c r="R44" s="154"/>
      <c r="S44" s="154"/>
      <c r="T44" s="154"/>
      <c r="U44" s="154"/>
      <c r="V44" s="154"/>
      <c r="W44" s="154"/>
      <c r="X44" s="154"/>
      <c r="Y44" s="154"/>
      <c r="Z44" s="155"/>
      <c r="AA44" s="155"/>
      <c r="AB44" s="155"/>
      <c r="AC44" s="154"/>
      <c r="AD44" s="154"/>
      <c r="AE44" s="154"/>
      <c r="AF44" s="154"/>
      <c r="AG44" s="154"/>
      <c r="AH44" s="154"/>
      <c r="AI44" s="154"/>
      <c r="AJ44" s="154"/>
      <c r="AK44" s="154"/>
      <c r="AL44" s="154"/>
      <c r="AM44" s="154"/>
      <c r="AN44" s="154"/>
      <c r="AO44" s="154"/>
      <c r="AP44" s="154"/>
      <c r="AQ44" s="154"/>
      <c r="BC44" s="94"/>
      <c r="BD44" s="94"/>
      <c r="BE44" s="94"/>
      <c r="BF44" s="94"/>
      <c r="BG44" s="94"/>
      <c r="BH44" s="94"/>
      <c r="BI44" s="94"/>
      <c r="BJ44" s="94"/>
      <c r="BK44" s="94"/>
      <c r="BL44" s="94"/>
      <c r="BM44" s="94"/>
      <c r="BN44" s="94"/>
      <c r="BO44" s="94"/>
      <c r="BP44" s="94"/>
      <c r="BQ44" s="94"/>
      <c r="BR44" s="94"/>
      <c r="BS44" s="94"/>
      <c r="BT44" s="94"/>
      <c r="BU44" s="94"/>
      <c r="BV44" s="844"/>
      <c r="BW44" s="844"/>
    </row>
    <row r="45" spans="3:77" s="887" customFormat="1" ht="8.25" customHeight="1">
      <c r="C45" s="2399" t="s">
        <v>467</v>
      </c>
      <c r="D45" s="2399"/>
      <c r="E45" s="2399"/>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c r="AS45" s="2399"/>
      <c r="AT45" s="2399"/>
      <c r="AU45" s="2399"/>
      <c r="AV45" s="2399"/>
      <c r="AW45" s="2399"/>
      <c r="AX45" s="895"/>
      <c r="AY45" s="895"/>
      <c r="AZ45" s="895"/>
      <c r="BA45" s="895"/>
      <c r="BB45" s="895"/>
      <c r="BC45" s="895"/>
      <c r="BD45" s="895"/>
      <c r="BE45" s="895"/>
      <c r="BF45" s="895"/>
      <c r="BG45" s="895"/>
      <c r="BH45" s="895"/>
      <c r="BI45" s="895"/>
      <c r="BJ45" s="895"/>
      <c r="BK45" s="895"/>
      <c r="BL45" s="896"/>
      <c r="BM45" s="93"/>
      <c r="BN45" s="93"/>
      <c r="BO45" s="93"/>
      <c r="BP45" s="93"/>
      <c r="BQ45" s="93"/>
      <c r="BR45" s="93"/>
      <c r="BS45" s="93"/>
      <c r="BT45" s="93"/>
      <c r="BU45" s="93"/>
      <c r="BV45" s="817"/>
      <c r="BW45" s="817"/>
    </row>
    <row r="46" spans="3:77" s="887" customFormat="1" ht="8.25" customHeight="1" thickBot="1">
      <c r="C46" s="2399"/>
      <c r="D46" s="2399"/>
      <c r="E46" s="2399"/>
      <c r="F46" s="2399"/>
      <c r="G46" s="2399"/>
      <c r="H46" s="2399"/>
      <c r="I46" s="2399"/>
      <c r="J46" s="2399"/>
      <c r="K46" s="2399"/>
      <c r="L46" s="23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c r="AS46" s="2399"/>
      <c r="AT46" s="2399"/>
      <c r="AU46" s="2399"/>
      <c r="AV46" s="2399"/>
      <c r="AW46" s="2399"/>
      <c r="AX46" s="896"/>
      <c r="AY46" s="896"/>
      <c r="AZ46" s="896"/>
      <c r="BA46" s="896"/>
      <c r="BB46" s="896"/>
      <c r="BC46" s="896"/>
      <c r="BD46" s="895"/>
      <c r="BE46" s="895"/>
      <c r="BF46" s="895"/>
      <c r="BG46" s="895"/>
      <c r="BH46" s="895"/>
      <c r="BI46" s="895"/>
      <c r="BJ46" s="895"/>
      <c r="BK46" s="895"/>
      <c r="BL46" s="896"/>
      <c r="BM46" s="93"/>
      <c r="BN46" s="93"/>
      <c r="BO46" s="93"/>
      <c r="BP46" s="93"/>
      <c r="BQ46" s="93"/>
      <c r="BR46" s="93"/>
      <c r="BS46" s="93"/>
      <c r="BT46" s="93"/>
      <c r="BU46" s="93"/>
      <c r="BV46" s="817"/>
      <c r="BW46" s="817"/>
    </row>
    <row r="47" spans="3:77" s="887" customFormat="1" ht="8.25" customHeight="1">
      <c r="C47" s="2400" t="s">
        <v>320</v>
      </c>
      <c r="D47" s="2401"/>
      <c r="E47" s="2401"/>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c r="AS47" s="2401"/>
      <c r="AT47" s="2401"/>
      <c r="AU47" s="2401"/>
      <c r="AV47" s="2401"/>
      <c r="AW47" s="2401"/>
      <c r="AX47" s="2401"/>
      <c r="AY47" s="2401"/>
      <c r="AZ47" s="2401"/>
      <c r="BA47" s="2401"/>
      <c r="BB47" s="2401"/>
      <c r="BC47" s="2401"/>
      <c r="BD47" s="2401"/>
      <c r="BE47" s="2401"/>
      <c r="BF47" s="2401"/>
      <c r="BG47" s="2401"/>
      <c r="BH47" s="2401"/>
      <c r="BI47" s="2401"/>
      <c r="BJ47" s="2401"/>
      <c r="BK47" s="2401"/>
      <c r="BL47" s="2401"/>
      <c r="BM47" s="2401"/>
      <c r="BN47" s="2401"/>
      <c r="BO47" s="2401"/>
      <c r="BP47" s="2401"/>
      <c r="BQ47" s="2401"/>
      <c r="BR47" s="2401"/>
      <c r="BS47" s="2401"/>
      <c r="BT47" s="2401"/>
      <c r="BU47" s="2402"/>
      <c r="BV47" s="817"/>
      <c r="BW47" s="817"/>
    </row>
    <row r="48" spans="3:77" s="887" customFormat="1" ht="8.25" customHeight="1">
      <c r="C48" s="2403"/>
      <c r="D48" s="2404"/>
      <c r="E48" s="2404"/>
      <c r="F48" s="2404"/>
      <c r="G48" s="2404"/>
      <c r="H48" s="2404"/>
      <c r="I48" s="2404"/>
      <c r="J48" s="2404"/>
      <c r="K48" s="2404"/>
      <c r="L48" s="2404"/>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c r="AS48" s="2404"/>
      <c r="AT48" s="2404"/>
      <c r="AU48" s="2404"/>
      <c r="AV48" s="2404"/>
      <c r="AW48" s="2404"/>
      <c r="AX48" s="2404"/>
      <c r="AY48" s="2404"/>
      <c r="AZ48" s="2404"/>
      <c r="BA48" s="2404"/>
      <c r="BB48" s="2404"/>
      <c r="BC48" s="2404"/>
      <c r="BD48" s="2404"/>
      <c r="BE48" s="2404"/>
      <c r="BF48" s="2404"/>
      <c r="BG48" s="2404"/>
      <c r="BH48" s="2404"/>
      <c r="BI48" s="2404"/>
      <c r="BJ48" s="2404"/>
      <c r="BK48" s="2404"/>
      <c r="BL48" s="2404"/>
      <c r="BM48" s="2404"/>
      <c r="BN48" s="2404"/>
      <c r="BO48" s="2404"/>
      <c r="BP48" s="2404"/>
      <c r="BQ48" s="2404"/>
      <c r="BR48" s="2404"/>
      <c r="BS48" s="2404"/>
      <c r="BT48" s="2404"/>
      <c r="BU48" s="2405"/>
      <c r="BV48" s="817"/>
      <c r="BW48" s="817"/>
    </row>
    <row r="49" spans="3:75" s="887" customFormat="1" ht="9.9499999999999993" customHeight="1">
      <c r="C49" s="897"/>
      <c r="D49" s="896"/>
      <c r="E49" s="2326" t="s">
        <v>33</v>
      </c>
      <c r="F49" s="2326"/>
      <c r="G49" s="2326"/>
      <c r="H49" s="2326"/>
      <c r="I49" s="2326"/>
      <c r="J49" s="2326"/>
      <c r="K49" s="2326"/>
      <c r="L49" s="2326"/>
      <c r="M49" s="2326"/>
      <c r="N49" s="2326"/>
      <c r="O49" s="2326"/>
      <c r="P49" s="2326"/>
      <c r="Q49" s="2326"/>
      <c r="R49" s="2326"/>
      <c r="S49" s="2326"/>
      <c r="T49" s="2326"/>
      <c r="U49" s="2326"/>
      <c r="V49" s="2326"/>
      <c r="W49" s="896"/>
      <c r="X49" s="898"/>
      <c r="Y49" s="2335" t="s">
        <v>9</v>
      </c>
      <c r="Z49" s="2335"/>
      <c r="AA49" s="2335"/>
      <c r="AB49" s="2426" t="s">
        <v>10</v>
      </c>
      <c r="AC49" s="2426"/>
      <c r="AD49" s="2426"/>
      <c r="AE49" s="2426"/>
      <c r="AF49" s="2426"/>
      <c r="AG49" s="896"/>
      <c r="AH49" s="896"/>
      <c r="AI49" s="896"/>
      <c r="AJ49" s="896"/>
      <c r="AK49" s="896"/>
      <c r="AL49" s="896"/>
      <c r="AM49" s="896"/>
      <c r="AN49" s="896"/>
      <c r="AO49" s="2335" t="s">
        <v>9</v>
      </c>
      <c r="AP49" s="2335"/>
      <c r="AQ49" s="2335"/>
      <c r="AR49" s="2426" t="s">
        <v>11</v>
      </c>
      <c r="AS49" s="2426"/>
      <c r="AT49" s="2426"/>
      <c r="AU49" s="2426"/>
      <c r="AV49" s="2426"/>
      <c r="AW49" s="2426"/>
      <c r="AX49" s="2426"/>
      <c r="AY49" s="2426"/>
      <c r="AZ49" s="2426"/>
      <c r="BA49" s="896"/>
      <c r="BB49" s="896"/>
      <c r="BC49" s="896"/>
      <c r="BD49" s="2335" t="s">
        <v>9</v>
      </c>
      <c r="BE49" s="2335"/>
      <c r="BF49" s="2335"/>
      <c r="BG49" s="2426" t="s">
        <v>12</v>
      </c>
      <c r="BH49" s="2426"/>
      <c r="BI49" s="2426"/>
      <c r="BJ49" s="2426"/>
      <c r="BK49" s="2426"/>
      <c r="BL49" s="2426"/>
      <c r="BM49" s="2426"/>
      <c r="BN49" s="2426"/>
      <c r="BO49" s="2426"/>
      <c r="BP49" s="896"/>
      <c r="BQ49" s="896"/>
      <c r="BR49" s="896"/>
      <c r="BS49" s="896"/>
      <c r="BT49" s="896"/>
      <c r="BU49" s="899"/>
      <c r="BV49" s="817"/>
      <c r="BW49" s="817"/>
    </row>
    <row r="50" spans="3:75" s="887" customFormat="1" ht="9.9499999999999993" customHeight="1">
      <c r="C50" s="897"/>
      <c r="D50" s="896"/>
      <c r="E50" s="2327"/>
      <c r="F50" s="2327"/>
      <c r="G50" s="2327"/>
      <c r="H50" s="2327"/>
      <c r="I50" s="2327"/>
      <c r="J50" s="2327"/>
      <c r="K50" s="2327"/>
      <c r="L50" s="2327"/>
      <c r="M50" s="2327"/>
      <c r="N50" s="2327"/>
      <c r="O50" s="2327"/>
      <c r="P50" s="2327"/>
      <c r="Q50" s="2327"/>
      <c r="R50" s="2327"/>
      <c r="S50" s="2327"/>
      <c r="T50" s="2327"/>
      <c r="U50" s="2327"/>
      <c r="V50" s="2327"/>
      <c r="W50" s="896"/>
      <c r="X50" s="898"/>
      <c r="Y50" s="2398"/>
      <c r="Z50" s="2398"/>
      <c r="AA50" s="2398"/>
      <c r="AB50" s="2427"/>
      <c r="AC50" s="2427"/>
      <c r="AD50" s="2427"/>
      <c r="AE50" s="2427"/>
      <c r="AF50" s="2427"/>
      <c r="AG50" s="896"/>
      <c r="AH50" s="896"/>
      <c r="AI50" s="896"/>
      <c r="AJ50" s="896"/>
      <c r="AK50" s="896"/>
      <c r="AL50" s="896"/>
      <c r="AM50" s="896"/>
      <c r="AN50" s="896"/>
      <c r="AO50" s="2398"/>
      <c r="AP50" s="2398"/>
      <c r="AQ50" s="2398"/>
      <c r="AR50" s="2427"/>
      <c r="AS50" s="2427"/>
      <c r="AT50" s="2427"/>
      <c r="AU50" s="2427"/>
      <c r="AV50" s="2427"/>
      <c r="AW50" s="2427"/>
      <c r="AX50" s="2427"/>
      <c r="AY50" s="2427"/>
      <c r="AZ50" s="2427"/>
      <c r="BA50" s="896"/>
      <c r="BB50" s="896"/>
      <c r="BC50" s="896"/>
      <c r="BD50" s="2398"/>
      <c r="BE50" s="2398"/>
      <c r="BF50" s="2398"/>
      <c r="BG50" s="2427"/>
      <c r="BH50" s="2427"/>
      <c r="BI50" s="2427"/>
      <c r="BJ50" s="2427"/>
      <c r="BK50" s="2427"/>
      <c r="BL50" s="2427"/>
      <c r="BM50" s="2427"/>
      <c r="BN50" s="2427"/>
      <c r="BO50" s="2427"/>
      <c r="BP50" s="896"/>
      <c r="BQ50" s="896"/>
      <c r="BR50" s="896"/>
      <c r="BS50" s="896"/>
      <c r="BT50" s="896"/>
      <c r="BU50" s="899"/>
      <c r="BV50" s="817"/>
      <c r="BW50" s="817"/>
    </row>
    <row r="51" spans="3:75" s="887" customFormat="1" ht="9.9499999999999993" customHeight="1">
      <c r="C51" s="900"/>
      <c r="D51" s="901"/>
      <c r="E51" s="2373" t="s">
        <v>31</v>
      </c>
      <c r="F51" s="2373"/>
      <c r="G51" s="2373"/>
      <c r="H51" s="2373"/>
      <c r="I51" s="2373"/>
      <c r="J51" s="2373"/>
      <c r="K51" s="2373"/>
      <c r="L51" s="2373"/>
      <c r="M51" s="2373"/>
      <c r="N51" s="2373"/>
      <c r="O51" s="2373"/>
      <c r="P51" s="2373"/>
      <c r="Q51" s="2373"/>
      <c r="R51" s="2373"/>
      <c r="S51" s="2373"/>
      <c r="T51" s="2373"/>
      <c r="U51" s="2373"/>
      <c r="V51" s="2373"/>
      <c r="W51" s="901"/>
      <c r="X51" s="2375" t="s">
        <v>4</v>
      </c>
      <c r="Y51" s="2376"/>
      <c r="Z51" s="2376"/>
      <c r="AA51" s="2376"/>
      <c r="AB51" s="2379"/>
      <c r="AC51" s="2380"/>
      <c r="AD51" s="2380"/>
      <c r="AE51" s="2380"/>
      <c r="AF51" s="2380"/>
      <c r="AG51" s="2380"/>
      <c r="AH51" s="2380"/>
      <c r="AI51" s="2380"/>
      <c r="AJ51" s="2380"/>
      <c r="AK51" s="2380"/>
      <c r="AL51" s="2380"/>
      <c r="AM51" s="2380"/>
      <c r="AN51" s="2380"/>
      <c r="AO51" s="2380"/>
      <c r="AP51" s="2380"/>
      <c r="AQ51" s="2380"/>
      <c r="AR51" s="2380"/>
      <c r="AS51" s="2380"/>
      <c r="AT51" s="2380"/>
      <c r="AU51" s="2381"/>
      <c r="AV51" s="2375" t="s">
        <v>32</v>
      </c>
      <c r="AW51" s="2376"/>
      <c r="AX51" s="2376"/>
      <c r="AY51" s="2376"/>
      <c r="AZ51" s="2376"/>
      <c r="BA51" s="2376"/>
      <c r="BB51" s="2385"/>
      <c r="BC51" s="2386"/>
      <c r="BD51" s="2386"/>
      <c r="BE51" s="2386"/>
      <c r="BF51" s="2386"/>
      <c r="BG51" s="2386"/>
      <c r="BH51" s="2386"/>
      <c r="BI51" s="2386"/>
      <c r="BJ51" s="2386"/>
      <c r="BK51" s="2386"/>
      <c r="BL51" s="2386"/>
      <c r="BM51" s="2386"/>
      <c r="BN51" s="2386"/>
      <c r="BO51" s="2386"/>
      <c r="BP51" s="2386"/>
      <c r="BQ51" s="2386"/>
      <c r="BR51" s="2386"/>
      <c r="BS51" s="2386"/>
      <c r="BT51" s="2386"/>
      <c r="BU51" s="2387"/>
    </row>
    <row r="52" spans="3:75" s="887" customFormat="1" ht="9.9499999999999993" customHeight="1" thickBot="1">
      <c r="C52" s="902"/>
      <c r="D52" s="101"/>
      <c r="E52" s="2374"/>
      <c r="F52" s="2374"/>
      <c r="G52" s="2374"/>
      <c r="H52" s="2374"/>
      <c r="I52" s="2374"/>
      <c r="J52" s="2374"/>
      <c r="K52" s="2374"/>
      <c r="L52" s="2374"/>
      <c r="M52" s="2374"/>
      <c r="N52" s="2374"/>
      <c r="O52" s="2374"/>
      <c r="P52" s="2374"/>
      <c r="Q52" s="2374"/>
      <c r="R52" s="2374"/>
      <c r="S52" s="2374"/>
      <c r="T52" s="2374"/>
      <c r="U52" s="2374"/>
      <c r="V52" s="2374"/>
      <c r="W52" s="903"/>
      <c r="X52" s="2377"/>
      <c r="Y52" s="2378"/>
      <c r="Z52" s="2378"/>
      <c r="AA52" s="2378"/>
      <c r="AB52" s="2382"/>
      <c r="AC52" s="2383"/>
      <c r="AD52" s="2383"/>
      <c r="AE52" s="2383"/>
      <c r="AF52" s="2383"/>
      <c r="AG52" s="2383"/>
      <c r="AH52" s="2383"/>
      <c r="AI52" s="2383"/>
      <c r="AJ52" s="2383"/>
      <c r="AK52" s="2383"/>
      <c r="AL52" s="2383"/>
      <c r="AM52" s="2383"/>
      <c r="AN52" s="2383"/>
      <c r="AO52" s="2383"/>
      <c r="AP52" s="2383"/>
      <c r="AQ52" s="2383"/>
      <c r="AR52" s="2383"/>
      <c r="AS52" s="2383"/>
      <c r="AT52" s="2383"/>
      <c r="AU52" s="2384"/>
      <c r="AV52" s="2377"/>
      <c r="AW52" s="2378"/>
      <c r="AX52" s="2378"/>
      <c r="AY52" s="2378"/>
      <c r="AZ52" s="2378"/>
      <c r="BA52" s="2378"/>
      <c r="BB52" s="2388"/>
      <c r="BC52" s="2389"/>
      <c r="BD52" s="2389"/>
      <c r="BE52" s="2389"/>
      <c r="BF52" s="2389"/>
      <c r="BG52" s="2389"/>
      <c r="BH52" s="2389"/>
      <c r="BI52" s="2389"/>
      <c r="BJ52" s="2389"/>
      <c r="BK52" s="2389"/>
      <c r="BL52" s="2389"/>
      <c r="BM52" s="2389"/>
      <c r="BN52" s="2389"/>
      <c r="BO52" s="2389"/>
      <c r="BP52" s="2389"/>
      <c r="BQ52" s="2389"/>
      <c r="BR52" s="2389"/>
      <c r="BS52" s="2389"/>
      <c r="BT52" s="2389"/>
      <c r="BU52" s="2390"/>
    </row>
    <row r="53" spans="3:75" s="93" customFormat="1" ht="9.9499999999999993" customHeight="1">
      <c r="C53" s="2487" t="s">
        <v>329</v>
      </c>
      <c r="D53" s="2488"/>
      <c r="E53" s="2488"/>
      <c r="F53" s="2488"/>
      <c r="G53" s="2488"/>
      <c r="H53" s="2488"/>
      <c r="I53" s="2488"/>
      <c r="J53" s="2488"/>
      <c r="K53" s="2488"/>
      <c r="L53" s="2488"/>
      <c r="M53" s="2488"/>
      <c r="N53" s="2488"/>
      <c r="O53" s="2488"/>
      <c r="P53" s="2488"/>
      <c r="Q53" s="2488"/>
      <c r="R53" s="2488"/>
      <c r="S53" s="2488"/>
      <c r="T53" s="2488"/>
      <c r="U53" s="2488"/>
      <c r="V53" s="2488"/>
      <c r="W53" s="2488"/>
      <c r="X53" s="2488"/>
      <c r="Y53" s="2488"/>
      <c r="Z53" s="2488"/>
      <c r="AA53" s="2488"/>
      <c r="AB53" s="2488"/>
      <c r="AC53" s="2488"/>
      <c r="AD53" s="2488"/>
      <c r="AE53" s="2488"/>
      <c r="AF53" s="2488"/>
      <c r="AG53" s="2488"/>
      <c r="AH53" s="2488"/>
      <c r="AI53" s="2488"/>
      <c r="AJ53" s="2488"/>
      <c r="AK53" s="2488"/>
      <c r="AL53" s="2488"/>
      <c r="AM53" s="2488"/>
      <c r="AN53" s="2488"/>
      <c r="AO53" s="2488"/>
      <c r="AP53" s="2488"/>
      <c r="AQ53" s="2488"/>
      <c r="AR53" s="2488"/>
      <c r="AS53" s="2488"/>
      <c r="AT53" s="2488"/>
      <c r="AU53" s="2488"/>
      <c r="AV53" s="2488"/>
      <c r="AW53" s="2488"/>
      <c r="AX53" s="2488"/>
      <c r="AY53" s="2488"/>
      <c r="AZ53" s="2488"/>
      <c r="BA53" s="2488"/>
      <c r="BB53" s="2488"/>
      <c r="BC53" s="2488"/>
      <c r="BD53" s="2488"/>
      <c r="BE53" s="2488"/>
      <c r="BF53" s="2488"/>
      <c r="BG53" s="2488"/>
      <c r="BH53" s="2488"/>
      <c r="BI53" s="2488"/>
      <c r="BJ53" s="2488"/>
      <c r="BK53" s="2488"/>
      <c r="BL53" s="2488"/>
      <c r="BM53" s="2488"/>
      <c r="BN53" s="2488"/>
      <c r="BO53" s="2488"/>
      <c r="BP53" s="2488"/>
      <c r="BQ53" s="2488"/>
      <c r="BR53" s="2488"/>
      <c r="BS53" s="2488"/>
      <c r="BT53" s="2488"/>
      <c r="BU53" s="2489"/>
    </row>
    <row r="54" spans="3:75" s="93" customFormat="1" ht="9.9499999999999993" customHeight="1">
      <c r="C54" s="2490"/>
      <c r="D54" s="2491"/>
      <c r="E54" s="2491"/>
      <c r="F54" s="2491"/>
      <c r="G54" s="2491"/>
      <c r="H54" s="2491"/>
      <c r="I54" s="2491"/>
      <c r="J54" s="2491"/>
      <c r="K54" s="2491"/>
      <c r="L54" s="2491"/>
      <c r="M54" s="2491"/>
      <c r="N54" s="2491"/>
      <c r="O54" s="2491"/>
      <c r="P54" s="2491"/>
      <c r="Q54" s="2491"/>
      <c r="R54" s="2491"/>
      <c r="S54" s="2491"/>
      <c r="T54" s="2491"/>
      <c r="U54" s="2491"/>
      <c r="V54" s="2491"/>
      <c r="W54" s="2491"/>
      <c r="X54" s="2491"/>
      <c r="Y54" s="2491"/>
      <c r="Z54" s="2491"/>
      <c r="AA54" s="2491"/>
      <c r="AB54" s="2491"/>
      <c r="AC54" s="2491"/>
      <c r="AD54" s="2491"/>
      <c r="AE54" s="2491"/>
      <c r="AF54" s="2491"/>
      <c r="AG54" s="2491"/>
      <c r="AH54" s="2491"/>
      <c r="AI54" s="2491"/>
      <c r="AJ54" s="2491"/>
      <c r="AK54" s="2491"/>
      <c r="AL54" s="2491"/>
      <c r="AM54" s="2491"/>
      <c r="AN54" s="2491"/>
      <c r="AO54" s="2491"/>
      <c r="AP54" s="2491"/>
      <c r="AQ54" s="2491"/>
      <c r="AR54" s="2491"/>
      <c r="AS54" s="2491"/>
      <c r="AT54" s="2491"/>
      <c r="AU54" s="2491"/>
      <c r="AV54" s="2491"/>
      <c r="AW54" s="2491"/>
      <c r="AX54" s="2491"/>
      <c r="AY54" s="2491"/>
      <c r="AZ54" s="2491"/>
      <c r="BA54" s="2491"/>
      <c r="BB54" s="2491"/>
      <c r="BC54" s="2491"/>
      <c r="BD54" s="2491"/>
      <c r="BE54" s="2491"/>
      <c r="BF54" s="2491"/>
      <c r="BG54" s="2491"/>
      <c r="BH54" s="2491"/>
      <c r="BI54" s="2491"/>
      <c r="BJ54" s="2491"/>
      <c r="BK54" s="2491"/>
      <c r="BL54" s="2491"/>
      <c r="BM54" s="2491"/>
      <c r="BN54" s="2491"/>
      <c r="BO54" s="2491"/>
      <c r="BP54" s="2491"/>
      <c r="BQ54" s="2491"/>
      <c r="BR54" s="2491"/>
      <c r="BS54" s="2491"/>
      <c r="BT54" s="2491"/>
      <c r="BU54" s="2492"/>
    </row>
    <row r="55" spans="3:75" s="93" customFormat="1" ht="9.9499999999999993" customHeight="1">
      <c r="C55" s="897"/>
      <c r="D55" s="896"/>
      <c r="E55" s="2326" t="s">
        <v>321</v>
      </c>
      <c r="F55" s="2326"/>
      <c r="G55" s="2326"/>
      <c r="H55" s="2326"/>
      <c r="I55" s="2326"/>
      <c r="J55" s="2326"/>
      <c r="K55" s="2326"/>
      <c r="L55" s="2326"/>
      <c r="M55" s="2326"/>
      <c r="N55" s="2326"/>
      <c r="O55" s="2326"/>
      <c r="P55" s="2326"/>
      <c r="Q55" s="2326"/>
      <c r="R55" s="2326"/>
      <c r="S55" s="2326"/>
      <c r="T55" s="2326"/>
      <c r="U55" s="2326"/>
      <c r="V55" s="2326"/>
      <c r="W55" s="896"/>
      <c r="X55" s="2420"/>
      <c r="Y55" s="2421"/>
      <c r="Z55" s="2421"/>
      <c r="AA55" s="2421"/>
      <c r="AB55" s="2421"/>
      <c r="AC55" s="2421"/>
      <c r="AD55" s="2421"/>
      <c r="AE55" s="2421"/>
      <c r="AF55" s="2421"/>
      <c r="AG55" s="2421"/>
      <c r="AH55" s="2421"/>
      <c r="AI55" s="2421"/>
      <c r="AJ55" s="2421"/>
      <c r="AK55" s="2421"/>
      <c r="AL55" s="2421"/>
      <c r="AM55" s="2421"/>
      <c r="AN55" s="2421"/>
      <c r="AO55" s="2421"/>
      <c r="AP55" s="2421"/>
      <c r="AQ55" s="2421"/>
      <c r="AR55" s="2421"/>
      <c r="AS55" s="2421"/>
      <c r="AT55" s="2421"/>
      <c r="AU55" s="2421"/>
      <c r="AV55" s="2421"/>
      <c r="AW55" s="2421"/>
      <c r="AX55" s="2421"/>
      <c r="AY55" s="2421"/>
      <c r="AZ55" s="2421"/>
      <c r="BA55" s="2421"/>
      <c r="BB55" s="2421"/>
      <c r="BC55" s="2421"/>
      <c r="BD55" s="2421"/>
      <c r="BE55" s="2421"/>
      <c r="BF55" s="2421"/>
      <c r="BG55" s="2421"/>
      <c r="BH55" s="2421"/>
      <c r="BI55" s="2421"/>
      <c r="BJ55" s="2421"/>
      <c r="BK55" s="2421"/>
      <c r="BL55" s="2421"/>
      <c r="BM55" s="2421"/>
      <c r="BN55" s="2421"/>
      <c r="BO55" s="2421"/>
      <c r="BP55" s="2421"/>
      <c r="BQ55" s="2421"/>
      <c r="BR55" s="2421"/>
      <c r="BS55" s="2421"/>
      <c r="BT55" s="2421"/>
      <c r="BU55" s="2422"/>
    </row>
    <row r="56" spans="3:75" s="887" customFormat="1" ht="9" customHeight="1">
      <c r="C56" s="897"/>
      <c r="D56" s="896"/>
      <c r="E56" s="2327"/>
      <c r="F56" s="2327"/>
      <c r="G56" s="2327"/>
      <c r="H56" s="2327"/>
      <c r="I56" s="2327"/>
      <c r="J56" s="2327"/>
      <c r="K56" s="2327"/>
      <c r="L56" s="2327"/>
      <c r="M56" s="2327"/>
      <c r="N56" s="2327"/>
      <c r="O56" s="2327"/>
      <c r="P56" s="2327"/>
      <c r="Q56" s="2327"/>
      <c r="R56" s="2327"/>
      <c r="S56" s="2327"/>
      <c r="T56" s="2327"/>
      <c r="U56" s="2327"/>
      <c r="V56" s="2327"/>
      <c r="W56" s="896"/>
      <c r="X56" s="2423"/>
      <c r="Y56" s="2424"/>
      <c r="Z56" s="2424"/>
      <c r="AA56" s="2424"/>
      <c r="AB56" s="2424"/>
      <c r="AC56" s="2424"/>
      <c r="AD56" s="2424"/>
      <c r="AE56" s="2424"/>
      <c r="AF56" s="2424"/>
      <c r="AG56" s="2424"/>
      <c r="AH56" s="2424"/>
      <c r="AI56" s="2424"/>
      <c r="AJ56" s="2424"/>
      <c r="AK56" s="2424"/>
      <c r="AL56" s="2424"/>
      <c r="AM56" s="2424"/>
      <c r="AN56" s="2424"/>
      <c r="AO56" s="2424"/>
      <c r="AP56" s="2424"/>
      <c r="AQ56" s="2424"/>
      <c r="AR56" s="2424"/>
      <c r="AS56" s="2424"/>
      <c r="AT56" s="2424"/>
      <c r="AU56" s="2424"/>
      <c r="AV56" s="2424"/>
      <c r="AW56" s="2424"/>
      <c r="AX56" s="2424"/>
      <c r="AY56" s="2424"/>
      <c r="AZ56" s="2424"/>
      <c r="BA56" s="2424"/>
      <c r="BB56" s="2424"/>
      <c r="BC56" s="2424"/>
      <c r="BD56" s="2424"/>
      <c r="BE56" s="2424"/>
      <c r="BF56" s="2424"/>
      <c r="BG56" s="2424"/>
      <c r="BH56" s="2424"/>
      <c r="BI56" s="2424"/>
      <c r="BJ56" s="2424"/>
      <c r="BK56" s="2424"/>
      <c r="BL56" s="2424"/>
      <c r="BM56" s="2424"/>
      <c r="BN56" s="2424"/>
      <c r="BO56" s="2424"/>
      <c r="BP56" s="2424"/>
      <c r="BQ56" s="2424"/>
      <c r="BR56" s="2424"/>
      <c r="BS56" s="2424"/>
      <c r="BT56" s="2424"/>
      <c r="BU56" s="2425"/>
    </row>
    <row r="57" spans="3:75" s="887" customFormat="1" ht="9" customHeight="1">
      <c r="C57" s="900"/>
      <c r="D57" s="901"/>
      <c r="E57" s="2373" t="s">
        <v>31</v>
      </c>
      <c r="F57" s="2373"/>
      <c r="G57" s="2373"/>
      <c r="H57" s="2373"/>
      <c r="I57" s="2373"/>
      <c r="J57" s="2373"/>
      <c r="K57" s="2373"/>
      <c r="L57" s="2373"/>
      <c r="M57" s="2373"/>
      <c r="N57" s="2373"/>
      <c r="O57" s="2373"/>
      <c r="P57" s="2373"/>
      <c r="Q57" s="2373"/>
      <c r="R57" s="2373"/>
      <c r="S57" s="2373"/>
      <c r="T57" s="2373"/>
      <c r="U57" s="2373"/>
      <c r="V57" s="2373"/>
      <c r="W57" s="901"/>
      <c r="X57" s="2375" t="s">
        <v>4</v>
      </c>
      <c r="Y57" s="2376"/>
      <c r="Z57" s="2376"/>
      <c r="AA57" s="2376"/>
      <c r="AB57" s="2379"/>
      <c r="AC57" s="2380"/>
      <c r="AD57" s="2380"/>
      <c r="AE57" s="2380"/>
      <c r="AF57" s="2380"/>
      <c r="AG57" s="2380"/>
      <c r="AH57" s="2380"/>
      <c r="AI57" s="2380"/>
      <c r="AJ57" s="2380"/>
      <c r="AK57" s="2380"/>
      <c r="AL57" s="2380"/>
      <c r="AM57" s="2380"/>
      <c r="AN57" s="2380"/>
      <c r="AO57" s="2380"/>
      <c r="AP57" s="2380"/>
      <c r="AQ57" s="2380"/>
      <c r="AR57" s="2380"/>
      <c r="AS57" s="2380"/>
      <c r="AT57" s="2380"/>
      <c r="AU57" s="2381"/>
      <c r="AV57" s="2375" t="s">
        <v>32</v>
      </c>
      <c r="AW57" s="2376"/>
      <c r="AX57" s="2376"/>
      <c r="AY57" s="2376"/>
      <c r="AZ57" s="2376"/>
      <c r="BA57" s="2376"/>
      <c r="BB57" s="2385"/>
      <c r="BC57" s="2386"/>
      <c r="BD57" s="2386"/>
      <c r="BE57" s="2386"/>
      <c r="BF57" s="2386"/>
      <c r="BG57" s="2386"/>
      <c r="BH57" s="2386"/>
      <c r="BI57" s="2386"/>
      <c r="BJ57" s="2386"/>
      <c r="BK57" s="2386"/>
      <c r="BL57" s="2386"/>
      <c r="BM57" s="2386"/>
      <c r="BN57" s="2386"/>
      <c r="BO57" s="2386"/>
      <c r="BP57" s="2386"/>
      <c r="BQ57" s="2386"/>
      <c r="BR57" s="2386"/>
      <c r="BS57" s="2386"/>
      <c r="BT57" s="2386"/>
      <c r="BU57" s="2387"/>
    </row>
    <row r="58" spans="3:75" s="887" customFormat="1" ht="9" customHeight="1" thickBot="1">
      <c r="C58" s="902"/>
      <c r="D58" s="101"/>
      <c r="E58" s="2374"/>
      <c r="F58" s="2374"/>
      <c r="G58" s="2374"/>
      <c r="H58" s="2374"/>
      <c r="I58" s="2374"/>
      <c r="J58" s="2374"/>
      <c r="K58" s="2374"/>
      <c r="L58" s="2374"/>
      <c r="M58" s="2374"/>
      <c r="N58" s="2374"/>
      <c r="O58" s="2374"/>
      <c r="P58" s="2374"/>
      <c r="Q58" s="2374"/>
      <c r="R58" s="2374"/>
      <c r="S58" s="2374"/>
      <c r="T58" s="2374"/>
      <c r="U58" s="2374"/>
      <c r="V58" s="2374"/>
      <c r="W58" s="903"/>
      <c r="X58" s="2377"/>
      <c r="Y58" s="2378"/>
      <c r="Z58" s="2378"/>
      <c r="AA58" s="2378"/>
      <c r="AB58" s="2382"/>
      <c r="AC58" s="2383"/>
      <c r="AD58" s="2383"/>
      <c r="AE58" s="2383"/>
      <c r="AF58" s="2383"/>
      <c r="AG58" s="2383"/>
      <c r="AH58" s="2383"/>
      <c r="AI58" s="2383"/>
      <c r="AJ58" s="2383"/>
      <c r="AK58" s="2383"/>
      <c r="AL58" s="2383"/>
      <c r="AM58" s="2383"/>
      <c r="AN58" s="2383"/>
      <c r="AO58" s="2383"/>
      <c r="AP58" s="2383"/>
      <c r="AQ58" s="2383"/>
      <c r="AR58" s="2383"/>
      <c r="AS58" s="2383"/>
      <c r="AT58" s="2383"/>
      <c r="AU58" s="2384"/>
      <c r="AV58" s="2377"/>
      <c r="AW58" s="2378"/>
      <c r="AX58" s="2378"/>
      <c r="AY58" s="2378"/>
      <c r="AZ58" s="2378"/>
      <c r="BA58" s="2378"/>
      <c r="BB58" s="2388"/>
      <c r="BC58" s="2389"/>
      <c r="BD58" s="2389"/>
      <c r="BE58" s="2389"/>
      <c r="BF58" s="2389"/>
      <c r="BG58" s="2389"/>
      <c r="BH58" s="2389"/>
      <c r="BI58" s="2389"/>
      <c r="BJ58" s="2389"/>
      <c r="BK58" s="2389"/>
      <c r="BL58" s="2389"/>
      <c r="BM58" s="2389"/>
      <c r="BN58" s="2389"/>
      <c r="BO58" s="2389"/>
      <c r="BP58" s="2389"/>
      <c r="BQ58" s="2389"/>
      <c r="BR58" s="2389"/>
      <c r="BS58" s="2389"/>
      <c r="BT58" s="2389"/>
      <c r="BU58" s="2390"/>
    </row>
    <row r="59" spans="3:75" s="887" customFormat="1" ht="10.9" customHeight="1">
      <c r="C59" s="93"/>
      <c r="D59" s="93"/>
      <c r="E59" s="2395" t="s">
        <v>322</v>
      </c>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c r="AS59" s="2395"/>
      <c r="AT59" s="2395"/>
      <c r="AU59" s="2395"/>
      <c r="AV59" s="2395"/>
      <c r="AW59" s="2395"/>
      <c r="AX59" s="2395"/>
      <c r="AY59" s="2395"/>
      <c r="AZ59" s="2395"/>
      <c r="BA59" s="2395"/>
      <c r="BB59" s="2395"/>
      <c r="BC59" s="2395"/>
      <c r="BD59" s="2395"/>
      <c r="BE59" s="2395"/>
      <c r="BF59" s="2395"/>
      <c r="BG59" s="2395"/>
      <c r="BH59" s="2395"/>
      <c r="BI59" s="2395"/>
      <c r="BJ59" s="2395"/>
      <c r="BK59" s="2395"/>
      <c r="BL59" s="2395"/>
      <c r="BM59" s="2395"/>
      <c r="BN59" s="2395"/>
      <c r="BO59" s="2395"/>
      <c r="BP59" s="2395"/>
      <c r="BQ59" s="2395"/>
      <c r="BR59" s="904"/>
      <c r="BS59" s="904"/>
      <c r="BT59" s="904"/>
      <c r="BU59" s="904"/>
    </row>
    <row r="60" spans="3:75" s="887" customFormat="1" ht="9.9499999999999993" customHeight="1">
      <c r="C60" s="93"/>
      <c r="D60" s="93"/>
      <c r="E60" s="905"/>
      <c r="F60" s="905"/>
      <c r="G60" s="905"/>
      <c r="H60" s="905"/>
      <c r="I60" s="905"/>
      <c r="J60" s="905"/>
      <c r="K60" s="905"/>
      <c r="L60" s="905"/>
      <c r="M60" s="905"/>
      <c r="N60" s="905"/>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4"/>
      <c r="BS60" s="904"/>
      <c r="BT60" s="904"/>
      <c r="BU60" s="904"/>
    </row>
    <row r="61" spans="3:75" s="910" customFormat="1" ht="9" customHeight="1">
      <c r="C61" s="2017" t="s">
        <v>468</v>
      </c>
      <c r="D61" s="2017"/>
      <c r="E61" s="2017"/>
      <c r="F61" s="2017"/>
      <c r="G61" s="2017"/>
      <c r="H61" s="2017"/>
      <c r="I61" s="2017"/>
      <c r="J61" s="2017"/>
      <c r="K61" s="2017"/>
      <c r="L61" s="2017"/>
      <c r="M61" s="2017"/>
      <c r="N61" s="2017"/>
      <c r="O61" s="2017"/>
      <c r="P61" s="2017"/>
      <c r="Q61" s="2017"/>
      <c r="R61" s="2017"/>
      <c r="S61" s="2017"/>
      <c r="T61" s="906"/>
      <c r="U61" s="906"/>
      <c r="V61" s="664"/>
      <c r="W61" s="664"/>
      <c r="X61" s="664"/>
      <c r="Y61" s="664"/>
      <c r="Z61" s="664"/>
      <c r="AA61" s="664"/>
      <c r="AB61" s="90"/>
      <c r="AC61" s="90"/>
      <c r="AD61" s="90"/>
      <c r="AE61" s="907"/>
      <c r="AF61" s="907"/>
      <c r="AG61" s="907"/>
      <c r="AH61" s="664"/>
      <c r="AI61" s="664"/>
      <c r="AJ61" s="664"/>
      <c r="AK61" s="664"/>
      <c r="AL61" s="661"/>
      <c r="AM61" s="661"/>
      <c r="AN61" s="661"/>
      <c r="AO61" s="661"/>
      <c r="AP61" s="661"/>
      <c r="AQ61" s="661"/>
      <c r="AR61" s="661"/>
      <c r="AS61" s="661"/>
      <c r="AT61" s="737"/>
      <c r="AU61" s="737"/>
      <c r="AV61" s="737"/>
      <c r="AW61" s="908"/>
      <c r="AX61" s="908"/>
      <c r="AY61" s="908"/>
      <c r="AZ61" s="664"/>
      <c r="BA61" s="664"/>
      <c r="BB61" s="664"/>
      <c r="BC61" s="664"/>
      <c r="BD61" s="664"/>
      <c r="BE61" s="664"/>
      <c r="BF61" s="664"/>
      <c r="BG61" s="664"/>
      <c r="BH61" s="664"/>
      <c r="BI61" s="664"/>
      <c r="BJ61" s="664"/>
      <c r="BK61" s="664"/>
      <c r="BL61" s="661"/>
      <c r="BM61" s="661"/>
      <c r="BN61" s="661"/>
      <c r="BO61" s="908"/>
      <c r="BP61" s="908"/>
      <c r="BQ61" s="908"/>
      <c r="BR61" s="664"/>
      <c r="BS61" s="664"/>
      <c r="BT61" s="664"/>
      <c r="BU61" s="664"/>
      <c r="BV61" s="909"/>
      <c r="BW61" s="909"/>
    </row>
    <row r="62" spans="3:75" s="910" customFormat="1" ht="9" customHeight="1">
      <c r="C62" s="2017"/>
      <c r="D62" s="2017"/>
      <c r="E62" s="2017"/>
      <c r="F62" s="2017"/>
      <c r="G62" s="2017"/>
      <c r="H62" s="2017"/>
      <c r="I62" s="2017"/>
      <c r="J62" s="2017"/>
      <c r="K62" s="2017"/>
      <c r="L62" s="2017"/>
      <c r="M62" s="2017"/>
      <c r="N62" s="2017"/>
      <c r="O62" s="2017"/>
      <c r="P62" s="2017"/>
      <c r="Q62" s="2017"/>
      <c r="R62" s="2017"/>
      <c r="S62" s="2017"/>
      <c r="T62" s="906"/>
      <c r="U62" s="906"/>
      <c r="V62" s="911"/>
      <c r="W62" s="911"/>
      <c r="X62" s="911"/>
      <c r="Y62" s="911"/>
      <c r="Z62" s="911"/>
      <c r="AA62" s="911"/>
      <c r="AB62" s="911"/>
      <c r="AC62" s="911"/>
      <c r="AD62" s="911"/>
      <c r="AE62" s="911"/>
      <c r="AF62" s="911"/>
      <c r="AG62" s="911"/>
      <c r="AH62" s="911"/>
      <c r="AI62" s="911"/>
      <c r="AJ62" s="911"/>
      <c r="AK62" s="911"/>
      <c r="AL62" s="911"/>
      <c r="AM62" s="911"/>
      <c r="AN62" s="911"/>
      <c r="AO62" s="911"/>
      <c r="AP62" s="911"/>
      <c r="AQ62" s="911"/>
      <c r="AR62" s="911"/>
      <c r="AS62" s="911"/>
      <c r="AT62" s="911"/>
      <c r="AU62" s="737"/>
      <c r="AV62" s="737"/>
      <c r="AW62" s="737"/>
      <c r="AX62" s="737"/>
      <c r="AY62" s="737"/>
      <c r="AZ62" s="737"/>
      <c r="BA62" s="737"/>
      <c r="BB62" s="737"/>
      <c r="BC62" s="737"/>
      <c r="BD62" s="737"/>
      <c r="BE62" s="737"/>
      <c r="BF62" s="737"/>
      <c r="BG62" s="737"/>
      <c r="BH62" s="737"/>
      <c r="BI62" s="737"/>
      <c r="BJ62" s="737"/>
      <c r="BK62" s="737"/>
      <c r="BL62" s="737"/>
      <c r="BM62" s="737"/>
      <c r="BN62" s="737"/>
      <c r="BO62" s="737"/>
      <c r="BP62" s="737"/>
      <c r="BQ62" s="737"/>
      <c r="BR62" s="737"/>
      <c r="BS62" s="737"/>
      <c r="BT62" s="737"/>
      <c r="BU62" s="737"/>
      <c r="BV62" s="909"/>
      <c r="BW62" s="909"/>
    </row>
    <row r="63" spans="3:75" s="910" customFormat="1" ht="9" customHeight="1">
      <c r="C63" s="2475" t="s">
        <v>296</v>
      </c>
      <c r="D63" s="2475"/>
      <c r="E63" s="2475"/>
      <c r="F63" s="2475"/>
      <c r="G63" s="2475"/>
      <c r="H63" s="2475"/>
      <c r="I63" s="2475"/>
      <c r="J63" s="2475"/>
      <c r="K63" s="2475"/>
      <c r="L63" s="2475"/>
      <c r="M63" s="2475"/>
      <c r="N63" s="2475"/>
      <c r="O63" s="2475"/>
      <c r="P63" s="2475"/>
      <c r="Q63" s="2475"/>
      <c r="R63" s="2475"/>
      <c r="S63" s="2475"/>
      <c r="T63" s="2475"/>
      <c r="U63" s="2475"/>
      <c r="V63" s="2475"/>
      <c r="W63" s="2475"/>
      <c r="X63" s="2475"/>
      <c r="Y63" s="2475"/>
      <c r="Z63" s="2475"/>
      <c r="AA63" s="2475"/>
      <c r="AB63" s="2475"/>
      <c r="AC63" s="2475"/>
      <c r="AD63" s="2475"/>
      <c r="AE63" s="90"/>
      <c r="AF63" s="90"/>
      <c r="AG63" s="911"/>
      <c r="AH63" s="911"/>
      <c r="AI63" s="911"/>
      <c r="AJ63" s="911"/>
      <c r="AK63" s="911"/>
      <c r="AL63" s="911"/>
      <c r="AM63" s="911"/>
      <c r="AN63" s="911"/>
      <c r="AO63" s="911"/>
      <c r="AP63" s="911"/>
      <c r="AQ63" s="911"/>
      <c r="AR63" s="911"/>
      <c r="AS63" s="911"/>
      <c r="AT63" s="911"/>
      <c r="AU63" s="737"/>
      <c r="AV63" s="737"/>
      <c r="AW63" s="737"/>
      <c r="AX63" s="737"/>
      <c r="AY63" s="737"/>
      <c r="AZ63" s="737"/>
      <c r="BA63" s="737"/>
      <c r="BB63" s="737"/>
      <c r="BC63" s="737"/>
      <c r="BD63" s="737"/>
      <c r="BE63" s="737"/>
      <c r="BF63" s="737"/>
      <c r="BG63" s="737"/>
      <c r="BH63" s="737"/>
      <c r="BI63" s="737"/>
      <c r="BJ63" s="737"/>
      <c r="BK63" s="737"/>
      <c r="BL63" s="737"/>
      <c r="BM63" s="737"/>
      <c r="BN63" s="737"/>
      <c r="BO63" s="737"/>
      <c r="BP63" s="737"/>
      <c r="BQ63" s="737"/>
      <c r="BR63" s="737"/>
      <c r="BS63" s="737"/>
      <c r="BT63" s="737"/>
      <c r="BU63" s="737"/>
      <c r="BV63" s="909"/>
      <c r="BW63" s="909"/>
    </row>
    <row r="64" spans="3:75" s="910" customFormat="1" ht="9" customHeight="1" thickBot="1">
      <c r="C64" s="2476"/>
      <c r="D64" s="2476"/>
      <c r="E64" s="2476"/>
      <c r="F64" s="2476"/>
      <c r="G64" s="2476"/>
      <c r="H64" s="2476"/>
      <c r="I64" s="2476"/>
      <c r="J64" s="2476"/>
      <c r="K64" s="2476"/>
      <c r="L64" s="2476"/>
      <c r="M64" s="2476"/>
      <c r="N64" s="2476"/>
      <c r="O64" s="2476"/>
      <c r="P64" s="2476"/>
      <c r="Q64" s="2476"/>
      <c r="R64" s="2476"/>
      <c r="S64" s="2476"/>
      <c r="T64" s="2476"/>
      <c r="U64" s="2476"/>
      <c r="V64" s="2476"/>
      <c r="W64" s="2476"/>
      <c r="X64" s="2476"/>
      <c r="Y64" s="2476"/>
      <c r="Z64" s="2476"/>
      <c r="AA64" s="2476"/>
      <c r="AB64" s="2476"/>
      <c r="AC64" s="2476"/>
      <c r="AD64" s="2476"/>
      <c r="AE64" s="90"/>
      <c r="AF64" s="90"/>
      <c r="AG64" s="911"/>
      <c r="AH64" s="911"/>
      <c r="AI64" s="911"/>
      <c r="AJ64" s="911"/>
      <c r="AK64" s="911"/>
      <c r="AL64" s="911"/>
      <c r="AM64" s="911"/>
      <c r="AN64" s="911"/>
      <c r="AO64" s="911"/>
      <c r="AP64" s="911"/>
      <c r="AQ64" s="911"/>
      <c r="AR64" s="911"/>
      <c r="AS64" s="911"/>
      <c r="AT64" s="911"/>
      <c r="AU64" s="737"/>
      <c r="AV64" s="737"/>
      <c r="AW64" s="737"/>
      <c r="AX64" s="737"/>
      <c r="AY64" s="737"/>
      <c r="AZ64" s="737"/>
      <c r="BA64" s="737"/>
      <c r="BB64" s="737"/>
      <c r="BC64" s="737"/>
      <c r="BD64" s="737"/>
      <c r="BE64" s="737"/>
      <c r="BF64" s="737"/>
      <c r="BG64" s="737"/>
      <c r="BH64" s="737"/>
      <c r="BI64" s="737"/>
      <c r="BJ64" s="737"/>
      <c r="BK64" s="737"/>
      <c r="BL64" s="737"/>
      <c r="BM64" s="737"/>
      <c r="BN64" s="737"/>
      <c r="BO64" s="737"/>
      <c r="BP64" s="737"/>
      <c r="BQ64" s="737"/>
      <c r="BR64" s="737"/>
      <c r="BS64" s="737"/>
      <c r="BT64" s="737"/>
      <c r="BU64" s="737"/>
      <c r="BV64" s="909"/>
      <c r="BW64" s="909"/>
    </row>
    <row r="65" spans="2:75" s="910" customFormat="1" ht="9" customHeight="1">
      <c r="C65" s="912"/>
      <c r="D65" s="2477" t="s">
        <v>297</v>
      </c>
      <c r="E65" s="2477"/>
      <c r="F65" s="2477"/>
      <c r="G65" s="2477"/>
      <c r="H65" s="2477"/>
      <c r="I65" s="2477"/>
      <c r="J65" s="2477"/>
      <c r="K65" s="2477"/>
      <c r="L65" s="2477"/>
      <c r="M65" s="2477"/>
      <c r="N65" s="2477"/>
      <c r="O65" s="2477"/>
      <c r="P65" s="2477"/>
      <c r="Q65" s="2477"/>
      <c r="R65" s="2477"/>
      <c r="S65" s="2478"/>
      <c r="T65" s="913"/>
      <c r="U65" s="913"/>
      <c r="V65" s="2334" t="s">
        <v>9</v>
      </c>
      <c r="W65" s="2334"/>
      <c r="X65" s="2334"/>
      <c r="Y65" s="2481" t="s">
        <v>378</v>
      </c>
      <c r="Z65" s="2481"/>
      <c r="AA65" s="2481"/>
      <c r="AB65" s="2481"/>
      <c r="AC65" s="2481"/>
      <c r="AD65" s="2481"/>
      <c r="AE65" s="913"/>
      <c r="AF65" s="2483"/>
      <c r="AG65" s="2483"/>
      <c r="AH65" s="2483"/>
      <c r="AI65" s="2485"/>
      <c r="AJ65" s="2485"/>
      <c r="AK65" s="2485"/>
      <c r="AL65" s="2485"/>
      <c r="AM65" s="914"/>
      <c r="AN65" s="914"/>
      <c r="AO65" s="914"/>
      <c r="AP65" s="914"/>
      <c r="AQ65" s="914"/>
      <c r="AR65" s="914"/>
      <c r="AS65" s="913"/>
      <c r="AT65" s="913"/>
      <c r="AU65" s="913"/>
      <c r="AV65" s="913"/>
      <c r="AW65" s="913"/>
      <c r="AX65" s="913"/>
      <c r="AY65" s="913"/>
      <c r="AZ65" s="913"/>
      <c r="BA65" s="913"/>
      <c r="BB65" s="913"/>
      <c r="BC65" s="913"/>
      <c r="BD65" s="913"/>
      <c r="BE65" s="913"/>
      <c r="BF65" s="913"/>
      <c r="BG65" s="913"/>
      <c r="BH65" s="913"/>
      <c r="BI65" s="913"/>
      <c r="BJ65" s="913"/>
      <c r="BK65" s="913"/>
      <c r="BL65" s="913"/>
      <c r="BM65" s="913"/>
      <c r="BN65" s="913"/>
      <c r="BO65" s="913"/>
      <c r="BP65" s="913"/>
      <c r="BQ65" s="913"/>
      <c r="BR65" s="913"/>
      <c r="BS65" s="913"/>
      <c r="BT65" s="913"/>
      <c r="BU65" s="915"/>
      <c r="BV65" s="909"/>
      <c r="BW65" s="909"/>
    </row>
    <row r="66" spans="2:75" s="910" customFormat="1" ht="9" customHeight="1">
      <c r="C66" s="916"/>
      <c r="D66" s="2479"/>
      <c r="E66" s="2479"/>
      <c r="F66" s="2479"/>
      <c r="G66" s="2479"/>
      <c r="H66" s="2479"/>
      <c r="I66" s="2479"/>
      <c r="J66" s="2479"/>
      <c r="K66" s="2479"/>
      <c r="L66" s="2479"/>
      <c r="M66" s="2479"/>
      <c r="N66" s="2479"/>
      <c r="O66" s="2479"/>
      <c r="P66" s="2479"/>
      <c r="Q66" s="2479"/>
      <c r="R66" s="2479"/>
      <c r="S66" s="2480"/>
      <c r="T66" s="917"/>
      <c r="U66" s="917"/>
      <c r="V66" s="2398"/>
      <c r="W66" s="2398"/>
      <c r="X66" s="2398"/>
      <c r="Y66" s="2482"/>
      <c r="Z66" s="2482"/>
      <c r="AA66" s="2482"/>
      <c r="AB66" s="2482"/>
      <c r="AC66" s="2482"/>
      <c r="AD66" s="2482"/>
      <c r="AE66" s="90"/>
      <c r="AF66" s="2484"/>
      <c r="AG66" s="2484"/>
      <c r="AH66" s="2484"/>
      <c r="AI66" s="2486"/>
      <c r="AJ66" s="2486"/>
      <c r="AK66" s="2486"/>
      <c r="AL66" s="2486"/>
      <c r="AM66" s="918"/>
      <c r="AN66" s="918"/>
      <c r="AO66" s="918"/>
      <c r="AP66" s="918"/>
      <c r="AQ66" s="918"/>
      <c r="AR66" s="918"/>
      <c r="AS66" s="90"/>
      <c r="AT66" s="90"/>
      <c r="AU66" s="90"/>
      <c r="AV66" s="90"/>
      <c r="AW66" s="90"/>
      <c r="AX66" s="90"/>
      <c r="AY66" s="90"/>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9"/>
      <c r="BV66" s="909"/>
      <c r="BW66" s="909"/>
    </row>
    <row r="67" spans="2:75" s="910" customFormat="1" ht="9" customHeight="1">
      <c r="C67" s="920"/>
      <c r="D67" s="2467" t="s">
        <v>586</v>
      </c>
      <c r="E67" s="2467"/>
      <c r="F67" s="2467"/>
      <c r="G67" s="2467"/>
      <c r="H67" s="2467"/>
      <c r="I67" s="2467"/>
      <c r="J67" s="2467"/>
      <c r="K67" s="2467"/>
      <c r="L67" s="2467"/>
      <c r="M67" s="2467"/>
      <c r="N67" s="2467"/>
      <c r="O67" s="2467"/>
      <c r="P67" s="2467"/>
      <c r="Q67" s="2467"/>
      <c r="R67" s="2467"/>
      <c r="S67" s="2467"/>
      <c r="T67" s="2467"/>
      <c r="U67" s="2467"/>
      <c r="V67" s="2467"/>
      <c r="W67" s="2467"/>
      <c r="X67" s="2467"/>
      <c r="Y67" s="2467"/>
      <c r="Z67" s="2467"/>
      <c r="AA67" s="2467"/>
      <c r="AB67" s="2467"/>
      <c r="AC67" s="2467"/>
      <c r="AD67" s="2467"/>
      <c r="AE67" s="2467"/>
      <c r="AF67" s="2467"/>
      <c r="AG67" s="2467"/>
      <c r="AH67" s="2467"/>
      <c r="AI67" s="2467"/>
      <c r="AJ67" s="2467"/>
      <c r="AK67" s="2467"/>
      <c r="AL67" s="2467"/>
      <c r="AM67" s="2467"/>
      <c r="AN67" s="2467"/>
      <c r="AO67" s="2467"/>
      <c r="AP67" s="2467"/>
      <c r="AQ67" s="2467"/>
      <c r="AR67" s="2467"/>
      <c r="AS67" s="2467"/>
      <c r="AT67" s="2467"/>
      <c r="AU67" s="2467"/>
      <c r="AV67" s="2467"/>
      <c r="AW67" s="2467"/>
      <c r="AX67" s="2467"/>
      <c r="AY67" s="2467"/>
      <c r="AZ67" s="2467"/>
      <c r="BA67" s="2467"/>
      <c r="BB67" s="2467"/>
      <c r="BC67" s="2467"/>
      <c r="BD67" s="2467"/>
      <c r="BE67" s="2467"/>
      <c r="BF67" s="2467"/>
      <c r="BG67" s="2467"/>
      <c r="BH67" s="2467"/>
      <c r="BI67" s="2467"/>
      <c r="BJ67" s="2467"/>
      <c r="BK67" s="2467"/>
      <c r="BL67" s="2467"/>
      <c r="BM67" s="2467"/>
      <c r="BN67" s="2467"/>
      <c r="BO67" s="2467"/>
      <c r="BP67" s="2467"/>
      <c r="BQ67" s="2467"/>
      <c r="BR67" s="2467"/>
      <c r="BS67" s="2467"/>
      <c r="BT67" s="2467"/>
      <c r="BU67" s="921"/>
      <c r="BV67" s="909"/>
      <c r="BW67" s="909"/>
    </row>
    <row r="68" spans="2:75" s="910" customFormat="1" ht="9" customHeight="1" thickBot="1">
      <c r="C68" s="922"/>
      <c r="D68" s="2468"/>
      <c r="E68" s="2468"/>
      <c r="F68" s="2468"/>
      <c r="G68" s="2468"/>
      <c r="H68" s="2468"/>
      <c r="I68" s="2468"/>
      <c r="J68" s="2468"/>
      <c r="K68" s="2468"/>
      <c r="L68" s="2468"/>
      <c r="M68" s="2468"/>
      <c r="N68" s="2468"/>
      <c r="O68" s="2468"/>
      <c r="P68" s="2468"/>
      <c r="Q68" s="2468"/>
      <c r="R68" s="2468"/>
      <c r="S68" s="2468"/>
      <c r="T68" s="2468"/>
      <c r="U68" s="2468"/>
      <c r="V68" s="2468"/>
      <c r="W68" s="2468"/>
      <c r="X68" s="2468"/>
      <c r="Y68" s="2468"/>
      <c r="Z68" s="2468"/>
      <c r="AA68" s="2468"/>
      <c r="AB68" s="2468"/>
      <c r="AC68" s="2468"/>
      <c r="AD68" s="2468"/>
      <c r="AE68" s="2468"/>
      <c r="AF68" s="2468"/>
      <c r="AG68" s="2468"/>
      <c r="AH68" s="2468"/>
      <c r="AI68" s="2468"/>
      <c r="AJ68" s="2468"/>
      <c r="AK68" s="2468"/>
      <c r="AL68" s="2468"/>
      <c r="AM68" s="2468"/>
      <c r="AN68" s="2468"/>
      <c r="AO68" s="2468"/>
      <c r="AP68" s="2468"/>
      <c r="AQ68" s="2468"/>
      <c r="AR68" s="2468"/>
      <c r="AS68" s="2468"/>
      <c r="AT68" s="2468"/>
      <c r="AU68" s="2468"/>
      <c r="AV68" s="2468"/>
      <c r="AW68" s="2468"/>
      <c r="AX68" s="2468"/>
      <c r="AY68" s="2468"/>
      <c r="AZ68" s="2468"/>
      <c r="BA68" s="2468"/>
      <c r="BB68" s="2468"/>
      <c r="BC68" s="2468"/>
      <c r="BD68" s="2468"/>
      <c r="BE68" s="2468"/>
      <c r="BF68" s="2468"/>
      <c r="BG68" s="2468"/>
      <c r="BH68" s="2468"/>
      <c r="BI68" s="2468"/>
      <c r="BJ68" s="2468"/>
      <c r="BK68" s="2468"/>
      <c r="BL68" s="2468"/>
      <c r="BM68" s="2468"/>
      <c r="BN68" s="2468"/>
      <c r="BO68" s="2468"/>
      <c r="BP68" s="2468"/>
      <c r="BQ68" s="2468"/>
      <c r="BR68" s="2468"/>
      <c r="BS68" s="2468"/>
      <c r="BT68" s="2468"/>
      <c r="BU68" s="923"/>
      <c r="BV68" s="909"/>
      <c r="BW68" s="909"/>
    </row>
    <row r="69" spans="2:75" ht="9" customHeight="1">
      <c r="C69" s="924"/>
      <c r="D69" s="924"/>
      <c r="E69" s="924"/>
      <c r="F69" s="924"/>
      <c r="G69" s="924"/>
      <c r="H69" s="924"/>
      <c r="I69" s="924"/>
      <c r="J69" s="924"/>
      <c r="K69" s="924"/>
      <c r="L69" s="924"/>
      <c r="M69" s="924"/>
      <c r="N69" s="924"/>
      <c r="O69" s="924"/>
      <c r="P69" s="924"/>
      <c r="Q69" s="924"/>
      <c r="R69" s="924"/>
      <c r="S69" s="924"/>
      <c r="T69" s="924"/>
      <c r="U69" s="924"/>
      <c r="V69" s="924"/>
      <c r="W69" s="924"/>
      <c r="X69" s="924"/>
      <c r="Y69" s="924"/>
      <c r="Z69" s="924"/>
      <c r="AA69" s="924"/>
      <c r="AB69" s="924"/>
      <c r="AC69" s="924"/>
      <c r="AD69" s="924"/>
      <c r="AE69" s="924"/>
      <c r="AF69" s="924"/>
      <c r="AG69" s="924"/>
      <c r="AH69" s="924"/>
      <c r="AI69" s="924"/>
      <c r="AJ69" s="924"/>
      <c r="AK69" s="924"/>
      <c r="AL69" s="924"/>
      <c r="AM69" s="924"/>
      <c r="AN69" s="924"/>
      <c r="AO69" s="924"/>
      <c r="AP69" s="924"/>
      <c r="AQ69" s="924"/>
      <c r="AR69" s="924"/>
      <c r="AS69" s="924"/>
      <c r="AT69" s="924"/>
      <c r="AU69" s="924"/>
      <c r="AV69" s="924"/>
      <c r="AW69" s="924"/>
      <c r="AX69" s="924"/>
      <c r="AY69" s="924"/>
      <c r="AZ69" s="924"/>
      <c r="BA69" s="924"/>
      <c r="BB69" s="924"/>
      <c r="BC69" s="924"/>
      <c r="BD69" s="924"/>
      <c r="BE69" s="924"/>
      <c r="BF69" s="924"/>
      <c r="BG69" s="924"/>
      <c r="BH69" s="924"/>
      <c r="BI69" s="924"/>
      <c r="BJ69" s="924"/>
      <c r="BK69" s="924"/>
      <c r="BL69" s="924"/>
      <c r="BM69" s="924"/>
      <c r="BN69" s="924"/>
      <c r="BO69" s="924"/>
      <c r="BP69" s="924"/>
      <c r="BQ69" s="924"/>
      <c r="BR69" s="924"/>
      <c r="BS69" s="924"/>
      <c r="BT69" s="924"/>
      <c r="BU69" s="924"/>
    </row>
    <row r="70" spans="2:75" ht="9" customHeight="1">
      <c r="BV70" s="737"/>
    </row>
    <row r="71" spans="2:75" ht="8.25" customHeight="1" thickBot="1">
      <c r="B71" s="925"/>
      <c r="C71" s="925"/>
      <c r="D71" s="925"/>
      <c r="E71" s="925"/>
      <c r="F71" s="925"/>
      <c r="G71" s="925"/>
      <c r="H71" s="925"/>
      <c r="I71" s="925"/>
      <c r="J71" s="925"/>
      <c r="K71" s="925"/>
      <c r="L71" s="925"/>
      <c r="M71" s="925"/>
      <c r="N71" s="925"/>
      <c r="O71" s="925"/>
      <c r="P71" s="925"/>
      <c r="Q71" s="2347" t="s">
        <v>405</v>
      </c>
      <c r="R71" s="2347"/>
      <c r="S71" s="2347"/>
      <c r="T71" s="2347"/>
      <c r="U71" s="2347"/>
      <c r="V71" s="2347"/>
      <c r="W71" s="2347"/>
      <c r="X71" s="2347"/>
      <c r="Y71" s="2347"/>
      <c r="Z71" s="2347"/>
      <c r="AA71" s="2347"/>
      <c r="AB71" s="2347"/>
      <c r="AC71" s="2347"/>
      <c r="AD71" s="2347"/>
      <c r="AE71" s="2347"/>
      <c r="AF71" s="2347"/>
      <c r="AG71" s="2347"/>
      <c r="AH71" s="2347"/>
      <c r="AI71" s="2347"/>
      <c r="AJ71" s="2347"/>
      <c r="AK71" s="2347"/>
      <c r="AL71" s="2347"/>
      <c r="AM71" s="2347"/>
      <c r="AN71" s="2347"/>
      <c r="AO71" s="2347"/>
      <c r="AP71" s="2347"/>
      <c r="AQ71" s="2347"/>
      <c r="AR71" s="2347"/>
      <c r="AS71" s="2347"/>
      <c r="AT71" s="2347"/>
      <c r="AU71" s="2347"/>
      <c r="AV71" s="2347"/>
      <c r="AW71" s="2347"/>
      <c r="AX71" s="2347"/>
      <c r="AY71" s="2347"/>
      <c r="AZ71" s="2347"/>
      <c r="BA71" s="2347"/>
      <c r="BB71" s="2347"/>
      <c r="BC71" s="2347"/>
      <c r="BD71" s="2347"/>
      <c r="BE71" s="2347"/>
      <c r="BF71" s="2347"/>
      <c r="BG71" s="925"/>
      <c r="BH71" s="925"/>
      <c r="BI71" s="925"/>
      <c r="BJ71" s="925"/>
      <c r="BK71" s="925"/>
      <c r="BL71" s="925"/>
      <c r="BM71" s="925"/>
      <c r="BN71" s="925"/>
      <c r="BO71" s="925"/>
      <c r="BP71" s="925"/>
      <c r="BQ71" s="925"/>
      <c r="BR71" s="925"/>
      <c r="BS71" s="925"/>
      <c r="BT71" s="925"/>
      <c r="BU71" s="925"/>
      <c r="BV71" s="926"/>
    </row>
    <row r="72" spans="2:75" ht="9" customHeight="1">
      <c r="B72" s="906"/>
      <c r="Q72" s="2347"/>
      <c r="R72" s="2347"/>
      <c r="S72" s="2347"/>
      <c r="T72" s="2347"/>
      <c r="U72" s="2347"/>
      <c r="V72" s="2347"/>
      <c r="W72" s="2347"/>
      <c r="X72" s="2347"/>
      <c r="Y72" s="2347"/>
      <c r="Z72" s="2347"/>
      <c r="AA72" s="2347"/>
      <c r="AB72" s="2347"/>
      <c r="AC72" s="2347"/>
      <c r="AD72" s="2347"/>
      <c r="AE72" s="2347"/>
      <c r="AF72" s="2347"/>
      <c r="AG72" s="2347"/>
      <c r="AH72" s="2347"/>
      <c r="AI72" s="2347"/>
      <c r="AJ72" s="2347"/>
      <c r="AK72" s="2347"/>
      <c r="AL72" s="2347"/>
      <c r="AM72" s="2347"/>
      <c r="AN72" s="2347"/>
      <c r="AO72" s="2347"/>
      <c r="AP72" s="2347"/>
      <c r="AQ72" s="2347"/>
      <c r="AR72" s="2347"/>
      <c r="AS72" s="2347"/>
      <c r="AT72" s="2347"/>
      <c r="AU72" s="2347"/>
      <c r="AV72" s="2347"/>
      <c r="AW72" s="2347"/>
      <c r="AX72" s="2347"/>
      <c r="AY72" s="2347"/>
      <c r="AZ72" s="2347"/>
      <c r="BA72" s="2347"/>
      <c r="BB72" s="2347"/>
      <c r="BC72" s="2347"/>
      <c r="BD72" s="2347"/>
      <c r="BE72" s="2347"/>
      <c r="BF72" s="2347"/>
      <c r="BG72" s="927"/>
      <c r="BH72" s="927"/>
      <c r="BI72" s="927"/>
      <c r="BJ72" s="927"/>
      <c r="BK72" s="927"/>
      <c r="BL72" s="928"/>
      <c r="BM72" s="928"/>
      <c r="BN72" s="928"/>
      <c r="BO72" s="929"/>
      <c r="BP72" s="929"/>
      <c r="BQ72" s="929"/>
      <c r="BR72" s="927"/>
      <c r="BS72" s="927"/>
      <c r="BT72" s="927"/>
      <c r="BU72" s="927"/>
      <c r="BV72" s="737"/>
    </row>
    <row r="73" spans="2:75" ht="9" customHeight="1">
      <c r="B73" s="906"/>
      <c r="C73" s="930"/>
      <c r="D73" s="930"/>
      <c r="E73" s="930"/>
      <c r="F73" s="930"/>
      <c r="G73" s="930"/>
      <c r="H73" s="930"/>
      <c r="I73" s="930"/>
      <c r="J73" s="930"/>
      <c r="K73" s="930"/>
      <c r="L73" s="930"/>
      <c r="M73" s="930"/>
      <c r="N73" s="930"/>
      <c r="O73" s="930"/>
      <c r="P73" s="930"/>
      <c r="Q73" s="930"/>
      <c r="R73" s="930"/>
      <c r="S73" s="930"/>
      <c r="T73" s="930"/>
      <c r="U73" s="930"/>
      <c r="V73" s="930"/>
      <c r="W73" s="930"/>
      <c r="X73" s="930"/>
      <c r="Y73" s="930"/>
      <c r="Z73" s="931"/>
      <c r="AA73" s="931"/>
      <c r="AB73" s="931"/>
      <c r="AC73" s="931"/>
      <c r="AD73" s="931"/>
      <c r="AE73" s="931"/>
      <c r="AF73" s="931"/>
      <c r="AG73" s="931"/>
      <c r="AH73" s="931"/>
      <c r="AI73" s="931"/>
      <c r="AJ73" s="931"/>
      <c r="AK73" s="931"/>
      <c r="AL73" s="931"/>
      <c r="AM73" s="931"/>
      <c r="AN73" s="931"/>
      <c r="AO73" s="931"/>
      <c r="AP73" s="931"/>
      <c r="AQ73" s="931"/>
      <c r="AR73" s="931"/>
      <c r="AS73" s="931"/>
      <c r="AT73" s="931"/>
      <c r="AU73" s="932"/>
      <c r="AV73" s="932"/>
      <c r="AW73" s="932"/>
      <c r="AX73" s="932"/>
      <c r="AY73" s="932"/>
      <c r="AZ73" s="932"/>
      <c r="BA73" s="932"/>
      <c r="BB73" s="932"/>
      <c r="BC73" s="932"/>
      <c r="BD73" s="932"/>
      <c r="BE73" s="932"/>
      <c r="BF73" s="932"/>
      <c r="BG73" s="932"/>
      <c r="BH73" s="932"/>
      <c r="BI73" s="932"/>
      <c r="BJ73" s="932"/>
      <c r="BK73" s="932"/>
      <c r="BL73" s="932"/>
      <c r="BM73" s="932"/>
      <c r="BN73" s="932"/>
      <c r="BO73" s="932"/>
      <c r="BP73" s="932"/>
      <c r="BQ73" s="932"/>
      <c r="BR73" s="932"/>
      <c r="BS73" s="932"/>
      <c r="BT73" s="932"/>
      <c r="BU73" s="932"/>
      <c r="BV73" s="737"/>
    </row>
    <row r="74" spans="2:75" ht="12.95" customHeight="1">
      <c r="B74" s="906"/>
      <c r="C74" s="2344" t="s">
        <v>406</v>
      </c>
      <c r="D74" s="2344"/>
      <c r="E74" s="2344"/>
      <c r="F74" s="2344"/>
      <c r="G74" s="2344"/>
      <c r="H74" s="2345" t="s">
        <v>414</v>
      </c>
      <c r="I74" s="2345"/>
      <c r="J74" s="2345"/>
      <c r="K74" s="2345"/>
      <c r="L74" s="2345"/>
      <c r="M74" s="2345"/>
      <c r="N74" s="2345"/>
      <c r="O74" s="2345"/>
      <c r="P74" s="2345"/>
      <c r="Q74" s="2345"/>
      <c r="R74" s="2345"/>
      <c r="S74" s="2345"/>
      <c r="T74" s="2345"/>
      <c r="U74" s="2345"/>
      <c r="V74" s="2345"/>
      <c r="W74" s="2345"/>
      <c r="X74" s="2345"/>
      <c r="Y74" s="2345"/>
      <c r="Z74" s="2345"/>
      <c r="AA74" s="2345"/>
      <c r="AB74" s="2345"/>
      <c r="AC74" s="2345"/>
      <c r="AD74" s="2345"/>
      <c r="AE74" s="2345"/>
      <c r="AF74" s="2345"/>
      <c r="AG74" s="2345"/>
      <c r="AH74" s="2345"/>
      <c r="AI74" s="2345"/>
      <c r="AJ74" s="2345"/>
      <c r="AK74" s="2345"/>
      <c r="AL74" s="2345"/>
      <c r="AM74" s="2345"/>
      <c r="AN74" s="2345"/>
      <c r="AO74" s="2345"/>
      <c r="AP74" s="2345"/>
      <c r="AQ74" s="2345"/>
      <c r="AR74" s="2345"/>
      <c r="AS74" s="2345"/>
      <c r="AT74" s="2345"/>
      <c r="AU74" s="2345"/>
      <c r="AV74" s="2345"/>
      <c r="AW74" s="2345"/>
      <c r="AX74" s="2345"/>
      <c r="AY74" s="2345"/>
      <c r="AZ74" s="2345"/>
      <c r="BA74" s="2345"/>
      <c r="BB74" s="2345"/>
      <c r="BC74" s="2345"/>
      <c r="BD74" s="2345"/>
      <c r="BE74" s="2345"/>
      <c r="BF74" s="2345"/>
      <c r="BG74" s="2345"/>
      <c r="BH74" s="2345"/>
      <c r="BI74" s="2345"/>
      <c r="BJ74" s="2345"/>
      <c r="BK74" s="2345"/>
      <c r="BL74" s="2345"/>
      <c r="BM74" s="2345"/>
      <c r="BN74" s="2345"/>
      <c r="BO74" s="2345"/>
      <c r="BP74" s="2345"/>
      <c r="BQ74" s="2345"/>
      <c r="BR74" s="2345"/>
      <c r="BS74" s="2345"/>
      <c r="BT74" s="2345"/>
      <c r="BU74" s="933"/>
      <c r="BV74" s="737"/>
    </row>
    <row r="75" spans="2:75" ht="12.95" customHeight="1" thickBot="1">
      <c r="B75" s="906"/>
      <c r="C75" s="2348"/>
      <c r="D75" s="2348"/>
      <c r="E75" s="2348"/>
      <c r="F75" s="2348"/>
      <c r="G75" s="2348"/>
      <c r="H75" s="2349"/>
      <c r="I75" s="2349"/>
      <c r="J75" s="2349"/>
      <c r="K75" s="2349"/>
      <c r="L75" s="2349"/>
      <c r="M75" s="2349"/>
      <c r="N75" s="2349"/>
      <c r="O75" s="2349"/>
      <c r="P75" s="2349"/>
      <c r="Q75" s="2349"/>
      <c r="R75" s="2349"/>
      <c r="S75" s="2349"/>
      <c r="T75" s="2349"/>
      <c r="U75" s="2349"/>
      <c r="V75" s="2349"/>
      <c r="W75" s="2349"/>
      <c r="X75" s="2349"/>
      <c r="Y75" s="2349"/>
      <c r="Z75" s="2349"/>
      <c r="AA75" s="2349"/>
      <c r="AB75" s="2349"/>
      <c r="AC75" s="2349"/>
      <c r="AD75" s="2349"/>
      <c r="AE75" s="2349"/>
      <c r="AF75" s="2349"/>
      <c r="AG75" s="2349"/>
      <c r="AH75" s="2349"/>
      <c r="AI75" s="2349"/>
      <c r="AJ75" s="2349"/>
      <c r="AK75" s="2349"/>
      <c r="AL75" s="2349"/>
      <c r="AM75" s="2349"/>
      <c r="AN75" s="2349"/>
      <c r="AO75" s="2349"/>
      <c r="AP75" s="2349"/>
      <c r="AQ75" s="2349"/>
      <c r="AR75" s="2349"/>
      <c r="AS75" s="2349"/>
      <c r="AT75" s="2349"/>
      <c r="AU75" s="2349"/>
      <c r="AV75" s="2349"/>
      <c r="AW75" s="2349"/>
      <c r="AX75" s="2349"/>
      <c r="AY75" s="2349"/>
      <c r="AZ75" s="2349"/>
      <c r="BA75" s="2349"/>
      <c r="BB75" s="2349"/>
      <c r="BC75" s="2349"/>
      <c r="BD75" s="2349"/>
      <c r="BE75" s="2349"/>
      <c r="BF75" s="2349"/>
      <c r="BG75" s="2349"/>
      <c r="BH75" s="2349"/>
      <c r="BI75" s="2349"/>
      <c r="BJ75" s="2349"/>
      <c r="BK75" s="2349"/>
      <c r="BL75" s="2349"/>
      <c r="BM75" s="2349"/>
      <c r="BN75" s="2349"/>
      <c r="BO75" s="2349"/>
      <c r="BP75" s="2349"/>
      <c r="BQ75" s="2349"/>
      <c r="BR75" s="2349"/>
      <c r="BS75" s="2349"/>
      <c r="BT75" s="2349"/>
      <c r="BU75" s="700"/>
      <c r="BV75" s="737"/>
    </row>
    <row r="76" spans="2:75" ht="9" customHeight="1">
      <c r="B76" s="906"/>
      <c r="C76" s="934"/>
      <c r="D76" s="2334" t="s">
        <v>9</v>
      </c>
      <c r="E76" s="2334"/>
      <c r="F76" s="2334"/>
      <c r="G76" s="2324" t="s">
        <v>407</v>
      </c>
      <c r="H76" s="2324"/>
      <c r="I76" s="2324"/>
      <c r="J76" s="2324"/>
      <c r="K76" s="2324"/>
      <c r="L76" s="2324"/>
      <c r="M76" s="2324"/>
      <c r="N76" s="2324"/>
      <c r="O76" s="2324"/>
      <c r="P76" s="2324"/>
      <c r="Q76" s="2324"/>
      <c r="R76" s="2334" t="s">
        <v>9</v>
      </c>
      <c r="S76" s="2334"/>
      <c r="T76" s="2334"/>
      <c r="U76" s="2324" t="s">
        <v>408</v>
      </c>
      <c r="V76" s="2324"/>
      <c r="W76" s="2324"/>
      <c r="X76" s="2324"/>
      <c r="Y76" s="2324"/>
      <c r="Z76" s="2324"/>
      <c r="AA76" s="2324"/>
      <c r="AB76" s="2324"/>
      <c r="AC76" s="2324"/>
      <c r="AD76" s="2324"/>
      <c r="AE76" s="2324"/>
      <c r="AF76" s="2324"/>
      <c r="AG76" s="2324"/>
      <c r="AH76" s="2324"/>
      <c r="AI76" s="2334" t="s">
        <v>9</v>
      </c>
      <c r="AJ76" s="2334"/>
      <c r="AK76" s="2334"/>
      <c r="AL76" s="2324" t="s">
        <v>409</v>
      </c>
      <c r="AM76" s="2324"/>
      <c r="AN76" s="2324"/>
      <c r="AO76" s="2324"/>
      <c r="AP76" s="2324"/>
      <c r="AQ76" s="2324"/>
      <c r="AR76" s="2324"/>
      <c r="AS76" s="2324"/>
      <c r="AT76" s="2324"/>
      <c r="AU76" s="2324"/>
      <c r="AV76" s="2324"/>
      <c r="AW76" s="2324"/>
      <c r="AX76" s="2324"/>
      <c r="AY76" s="2324"/>
      <c r="AZ76" s="2324"/>
      <c r="BA76" s="2324"/>
      <c r="BB76" s="2324"/>
      <c r="BC76" s="2324"/>
      <c r="BD76" s="2324"/>
      <c r="BE76" s="2324"/>
      <c r="BF76" s="2334" t="s">
        <v>9</v>
      </c>
      <c r="BG76" s="2334"/>
      <c r="BH76" s="2334"/>
      <c r="BI76" s="2324" t="s">
        <v>410</v>
      </c>
      <c r="BJ76" s="2324"/>
      <c r="BK76" s="2324"/>
      <c r="BL76" s="2324"/>
      <c r="BM76" s="2324"/>
      <c r="BN76" s="2324"/>
      <c r="BO76" s="2324"/>
      <c r="BP76" s="2324"/>
      <c r="BQ76" s="2324"/>
      <c r="BR76" s="2324"/>
      <c r="BS76" s="2324"/>
      <c r="BT76" s="2324"/>
      <c r="BU76" s="2360"/>
      <c r="BV76" s="737"/>
    </row>
    <row r="77" spans="2:75" ht="9" customHeight="1" thickBot="1">
      <c r="C77" s="935"/>
      <c r="D77" s="2336"/>
      <c r="E77" s="2336"/>
      <c r="F77" s="2336"/>
      <c r="G77" s="2325"/>
      <c r="H77" s="2325"/>
      <c r="I77" s="2325"/>
      <c r="J77" s="2325"/>
      <c r="K77" s="2325"/>
      <c r="L77" s="2325"/>
      <c r="M77" s="2325"/>
      <c r="N77" s="2325"/>
      <c r="O77" s="2325"/>
      <c r="P77" s="2325"/>
      <c r="Q77" s="2325"/>
      <c r="R77" s="2336"/>
      <c r="S77" s="2336"/>
      <c r="T77" s="2336"/>
      <c r="U77" s="2325"/>
      <c r="V77" s="2325"/>
      <c r="W77" s="2325"/>
      <c r="X77" s="2325"/>
      <c r="Y77" s="2325"/>
      <c r="Z77" s="2325"/>
      <c r="AA77" s="2325"/>
      <c r="AB77" s="2325"/>
      <c r="AC77" s="2325"/>
      <c r="AD77" s="2325"/>
      <c r="AE77" s="2325"/>
      <c r="AF77" s="2325"/>
      <c r="AG77" s="2325"/>
      <c r="AH77" s="2325"/>
      <c r="AI77" s="2336"/>
      <c r="AJ77" s="2336"/>
      <c r="AK77" s="2336"/>
      <c r="AL77" s="2325"/>
      <c r="AM77" s="2325"/>
      <c r="AN77" s="2325"/>
      <c r="AO77" s="2325"/>
      <c r="AP77" s="2325"/>
      <c r="AQ77" s="2325"/>
      <c r="AR77" s="2325"/>
      <c r="AS77" s="2325"/>
      <c r="AT77" s="2325"/>
      <c r="AU77" s="2325"/>
      <c r="AV77" s="2325"/>
      <c r="AW77" s="2325"/>
      <c r="AX77" s="2325"/>
      <c r="AY77" s="2325"/>
      <c r="AZ77" s="2325"/>
      <c r="BA77" s="2325"/>
      <c r="BB77" s="2325"/>
      <c r="BC77" s="2325"/>
      <c r="BD77" s="2325"/>
      <c r="BE77" s="2325"/>
      <c r="BF77" s="2336"/>
      <c r="BG77" s="2336"/>
      <c r="BH77" s="2336"/>
      <c r="BI77" s="2325"/>
      <c r="BJ77" s="2325"/>
      <c r="BK77" s="2325"/>
      <c r="BL77" s="2325"/>
      <c r="BM77" s="2325"/>
      <c r="BN77" s="2325"/>
      <c r="BO77" s="2325"/>
      <c r="BP77" s="2325"/>
      <c r="BQ77" s="2325"/>
      <c r="BR77" s="2325"/>
      <c r="BS77" s="2325"/>
      <c r="BT77" s="2325"/>
      <c r="BU77" s="2361"/>
    </row>
    <row r="78" spans="2:75" ht="12.95" customHeight="1">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936"/>
      <c r="BF78" s="937" t="s">
        <v>413</v>
      </c>
      <c r="BG78" s="938"/>
      <c r="BH78" s="936"/>
      <c r="BI78" s="936"/>
      <c r="BJ78" s="936"/>
      <c r="BK78" s="936"/>
      <c r="BL78" s="936"/>
      <c r="BM78" s="936"/>
      <c r="BN78" s="936"/>
      <c r="BO78" s="936"/>
      <c r="BP78" s="936"/>
      <c r="BQ78" s="936"/>
      <c r="BR78" s="936"/>
      <c r="BS78" s="936"/>
      <c r="BT78" s="936"/>
      <c r="BU78" s="936"/>
    </row>
    <row r="79" spans="2:75" ht="9" customHeight="1">
      <c r="C79" s="2344" t="s">
        <v>411</v>
      </c>
      <c r="D79" s="2344"/>
      <c r="E79" s="2344"/>
      <c r="F79" s="2344"/>
      <c r="G79" s="2344"/>
      <c r="H79" s="2345" t="s">
        <v>415</v>
      </c>
      <c r="I79" s="2345"/>
      <c r="J79" s="2345"/>
      <c r="K79" s="2345"/>
      <c r="L79" s="2345"/>
      <c r="M79" s="2345"/>
      <c r="N79" s="2345"/>
      <c r="O79" s="2345"/>
      <c r="P79" s="2345"/>
      <c r="Q79" s="2345"/>
      <c r="R79" s="2345"/>
      <c r="S79" s="2345"/>
      <c r="T79" s="2345"/>
      <c r="U79" s="2345"/>
      <c r="V79" s="2345"/>
      <c r="W79" s="2345"/>
      <c r="X79" s="2345"/>
      <c r="Y79" s="2345"/>
      <c r="Z79" s="2345"/>
      <c r="AA79" s="2345"/>
      <c r="AB79" s="2345"/>
      <c r="AC79" s="2345"/>
      <c r="AD79" s="2345"/>
      <c r="AE79" s="2345"/>
      <c r="AF79" s="2345"/>
      <c r="AG79" s="2345"/>
      <c r="AH79" s="2345"/>
      <c r="AI79" s="2345"/>
      <c r="AJ79" s="2345"/>
      <c r="AK79" s="2345"/>
      <c r="AL79" s="2345"/>
      <c r="AM79" s="2345"/>
      <c r="AN79" s="2345"/>
      <c r="AO79" s="2345"/>
      <c r="AP79" s="2345"/>
      <c r="AQ79" s="2345"/>
      <c r="AR79" s="2345"/>
      <c r="AS79" s="2345"/>
      <c r="AT79" s="2345"/>
      <c r="AU79" s="2345"/>
      <c r="AV79" s="2345"/>
      <c r="AW79" s="2345"/>
      <c r="AX79" s="2345"/>
      <c r="AY79" s="2345"/>
      <c r="AZ79" s="2345"/>
      <c r="BA79" s="2345"/>
      <c r="BB79" s="2345"/>
      <c r="BC79" s="2345"/>
      <c r="BD79" s="2345"/>
      <c r="BE79" s="2345"/>
      <c r="BF79" s="2345"/>
      <c r="BG79" s="2345"/>
      <c r="BH79" s="2345"/>
      <c r="BI79" s="2345"/>
      <c r="BJ79" s="2345"/>
      <c r="BK79" s="2345"/>
      <c r="BL79" s="2345"/>
      <c r="BM79" s="2345"/>
      <c r="BN79" s="2345"/>
      <c r="BO79" s="2345"/>
      <c r="BP79" s="2345"/>
      <c r="BQ79" s="2345"/>
      <c r="BR79" s="2345"/>
      <c r="BS79" s="2345"/>
      <c r="BT79" s="2345"/>
      <c r="BU79" s="939"/>
    </row>
    <row r="80" spans="2:75" ht="9" customHeight="1" thickBot="1">
      <c r="C80" s="2344"/>
      <c r="D80" s="2344"/>
      <c r="E80" s="2344"/>
      <c r="F80" s="2344"/>
      <c r="G80" s="2344"/>
      <c r="H80" s="2345"/>
      <c r="I80" s="2345"/>
      <c r="J80" s="2345"/>
      <c r="K80" s="2345"/>
      <c r="L80" s="2345"/>
      <c r="M80" s="2345"/>
      <c r="N80" s="2345"/>
      <c r="O80" s="2345"/>
      <c r="P80" s="2345"/>
      <c r="Q80" s="2345"/>
      <c r="R80" s="2345"/>
      <c r="S80" s="2345"/>
      <c r="T80" s="2345"/>
      <c r="U80" s="2345"/>
      <c r="V80" s="2345"/>
      <c r="W80" s="2345"/>
      <c r="X80" s="2345"/>
      <c r="Y80" s="2345"/>
      <c r="Z80" s="2345"/>
      <c r="AA80" s="2345"/>
      <c r="AB80" s="2345"/>
      <c r="AC80" s="2345"/>
      <c r="AD80" s="2345"/>
      <c r="AE80" s="2345"/>
      <c r="AF80" s="2345"/>
      <c r="AG80" s="2345"/>
      <c r="AH80" s="2345"/>
      <c r="AI80" s="2345"/>
      <c r="AJ80" s="2345"/>
      <c r="AK80" s="2345"/>
      <c r="AL80" s="2345"/>
      <c r="AM80" s="2345"/>
      <c r="AN80" s="2345"/>
      <c r="AO80" s="2345"/>
      <c r="AP80" s="2345"/>
      <c r="AQ80" s="2345"/>
      <c r="AR80" s="2345"/>
      <c r="AS80" s="2345"/>
      <c r="AT80" s="2345"/>
      <c r="AU80" s="2345"/>
      <c r="AV80" s="2345"/>
      <c r="AW80" s="2345"/>
      <c r="AX80" s="2345"/>
      <c r="AY80" s="2345"/>
      <c r="AZ80" s="2345"/>
      <c r="BA80" s="2345"/>
      <c r="BB80" s="2345"/>
      <c r="BC80" s="2345"/>
      <c r="BD80" s="2345"/>
      <c r="BE80" s="2345"/>
      <c r="BF80" s="2345"/>
      <c r="BG80" s="2345"/>
      <c r="BH80" s="2345"/>
      <c r="BI80" s="2345"/>
      <c r="BJ80" s="2345"/>
      <c r="BK80" s="2345"/>
      <c r="BL80" s="2345"/>
      <c r="BM80" s="2345"/>
      <c r="BN80" s="2345"/>
      <c r="BO80" s="2345"/>
      <c r="BP80" s="2345"/>
      <c r="BQ80" s="2345"/>
      <c r="BR80" s="2345"/>
      <c r="BS80" s="2345"/>
      <c r="BT80" s="2345"/>
      <c r="BU80" s="939"/>
    </row>
    <row r="81" spans="3:73" ht="9" customHeight="1">
      <c r="C81" s="934"/>
      <c r="D81" s="2334" t="s">
        <v>9</v>
      </c>
      <c r="E81" s="2334"/>
      <c r="F81" s="2334"/>
      <c r="G81" s="2324" t="s">
        <v>412</v>
      </c>
      <c r="H81" s="2324"/>
      <c r="I81" s="2324"/>
      <c r="J81" s="2324"/>
      <c r="K81" s="2324"/>
      <c r="L81" s="2324"/>
      <c r="M81" s="2324"/>
      <c r="N81" s="2324"/>
      <c r="O81" s="2324"/>
      <c r="P81" s="2324"/>
      <c r="Q81" s="2324"/>
      <c r="R81" s="2324"/>
      <c r="S81" s="2324"/>
      <c r="T81" s="2324"/>
      <c r="U81" s="2324"/>
      <c r="V81" s="2324"/>
      <c r="W81" s="2324"/>
      <c r="X81" s="2324"/>
      <c r="Y81" s="2324"/>
      <c r="Z81" s="2324"/>
      <c r="AA81" s="2324"/>
      <c r="AB81" s="2324"/>
      <c r="AC81" s="2324"/>
      <c r="AD81" s="2324"/>
      <c r="AE81" s="940"/>
      <c r="AF81" s="940"/>
      <c r="AG81" s="940"/>
      <c r="AH81" s="941"/>
      <c r="AI81" s="2334" t="s">
        <v>9</v>
      </c>
      <c r="AJ81" s="2334"/>
      <c r="AK81" s="2334"/>
      <c r="AL81" s="2337" t="s">
        <v>611</v>
      </c>
      <c r="AM81" s="2337"/>
      <c r="AN81" s="2337"/>
      <c r="AO81" s="2337"/>
      <c r="AP81" s="2337"/>
      <c r="AQ81" s="2337"/>
      <c r="AR81" s="2337"/>
      <c r="AS81" s="2337"/>
      <c r="AT81" s="2337"/>
      <c r="AU81" s="2337"/>
      <c r="AV81" s="2337"/>
      <c r="AW81" s="2337"/>
      <c r="AX81" s="2337"/>
      <c r="AY81" s="2337"/>
      <c r="AZ81" s="2337"/>
      <c r="BA81" s="2337"/>
      <c r="BB81" s="2337"/>
      <c r="BC81" s="2337"/>
      <c r="BD81" s="2337"/>
      <c r="BE81" s="2337"/>
      <c r="BF81" s="2337"/>
      <c r="BG81" s="2337"/>
      <c r="BH81" s="2337"/>
      <c r="BI81" s="2337"/>
      <c r="BJ81" s="2337"/>
      <c r="BK81" s="2337"/>
      <c r="BL81" s="2337"/>
      <c r="BM81" s="2337"/>
      <c r="BN81" s="2337"/>
      <c r="BO81" s="2337"/>
      <c r="BP81" s="2337"/>
      <c r="BQ81" s="2337"/>
      <c r="BR81" s="2337"/>
      <c r="BS81" s="2337"/>
      <c r="BT81" s="2337"/>
      <c r="BU81" s="2338"/>
    </row>
    <row r="82" spans="3:73" ht="9" customHeight="1">
      <c r="C82" s="942"/>
      <c r="D82" s="2335"/>
      <c r="E82" s="2335"/>
      <c r="F82" s="2335"/>
      <c r="G82" s="2346"/>
      <c r="H82" s="2346"/>
      <c r="I82" s="2346"/>
      <c r="J82" s="2346"/>
      <c r="K82" s="2346"/>
      <c r="L82" s="2346"/>
      <c r="M82" s="2346"/>
      <c r="N82" s="2346"/>
      <c r="O82" s="2346"/>
      <c r="P82" s="2346"/>
      <c r="Q82" s="2346"/>
      <c r="R82" s="2346"/>
      <c r="S82" s="2346"/>
      <c r="T82" s="2346"/>
      <c r="U82" s="2346"/>
      <c r="V82" s="2346"/>
      <c r="W82" s="2346"/>
      <c r="X82" s="2346"/>
      <c r="Y82" s="2346"/>
      <c r="Z82" s="2346"/>
      <c r="AA82" s="2346"/>
      <c r="AB82" s="2346"/>
      <c r="AC82" s="2346"/>
      <c r="AD82" s="2346"/>
      <c r="AE82" s="896"/>
      <c r="AF82" s="896"/>
      <c r="AG82" s="896"/>
      <c r="AH82" s="943"/>
      <c r="AI82" s="2335"/>
      <c r="AJ82" s="2335"/>
      <c r="AK82" s="2335"/>
      <c r="AL82" s="2339"/>
      <c r="AM82" s="2339"/>
      <c r="AN82" s="2339"/>
      <c r="AO82" s="2339"/>
      <c r="AP82" s="2339"/>
      <c r="AQ82" s="2339"/>
      <c r="AR82" s="2339"/>
      <c r="AS82" s="2339"/>
      <c r="AT82" s="2339"/>
      <c r="AU82" s="2339"/>
      <c r="AV82" s="2339"/>
      <c r="AW82" s="2339"/>
      <c r="AX82" s="2339"/>
      <c r="AY82" s="2339"/>
      <c r="AZ82" s="2339"/>
      <c r="BA82" s="2339"/>
      <c r="BB82" s="2339"/>
      <c r="BC82" s="2339"/>
      <c r="BD82" s="2339"/>
      <c r="BE82" s="2339"/>
      <c r="BF82" s="2339"/>
      <c r="BG82" s="2339"/>
      <c r="BH82" s="2339"/>
      <c r="BI82" s="2339"/>
      <c r="BJ82" s="2339"/>
      <c r="BK82" s="2339"/>
      <c r="BL82" s="2339"/>
      <c r="BM82" s="2339"/>
      <c r="BN82" s="2339"/>
      <c r="BO82" s="2339"/>
      <c r="BP82" s="2339"/>
      <c r="BQ82" s="2339"/>
      <c r="BR82" s="2339"/>
      <c r="BS82" s="2339"/>
      <c r="BT82" s="2339"/>
      <c r="BU82" s="2340"/>
    </row>
    <row r="83" spans="3:73" ht="9" customHeight="1">
      <c r="C83" s="942"/>
      <c r="D83" s="2335" t="s">
        <v>9</v>
      </c>
      <c r="E83" s="2335"/>
      <c r="F83" s="2335"/>
      <c r="G83" s="2339" t="s">
        <v>612</v>
      </c>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5" t="s">
        <v>9</v>
      </c>
      <c r="AJ83" s="2335"/>
      <c r="AK83" s="2335"/>
      <c r="AL83" s="2341" t="s">
        <v>610</v>
      </c>
      <c r="AM83" s="2341"/>
      <c r="AN83" s="2341"/>
      <c r="AO83" s="2341"/>
      <c r="AP83" s="2341"/>
      <c r="AQ83" s="2341"/>
      <c r="AR83" s="2341"/>
      <c r="AS83" s="2341"/>
      <c r="AT83" s="2341"/>
      <c r="AU83" s="2341"/>
      <c r="AV83" s="2341"/>
      <c r="AW83" s="2341"/>
      <c r="AX83" s="2341"/>
      <c r="AY83" s="2341"/>
      <c r="AZ83" s="2341"/>
      <c r="BA83" s="2341"/>
      <c r="BB83" s="2341"/>
      <c r="BC83" s="2341"/>
      <c r="BD83" s="2341"/>
      <c r="BE83" s="2341"/>
      <c r="BF83" s="2341"/>
      <c r="BG83" s="2341"/>
      <c r="BH83" s="2341"/>
      <c r="BI83" s="2341"/>
      <c r="BJ83" s="2341"/>
      <c r="BK83" s="2341"/>
      <c r="BL83" s="2341"/>
      <c r="BM83" s="2341"/>
      <c r="BN83" s="2341"/>
      <c r="BO83" s="2341"/>
      <c r="BP83" s="2341"/>
      <c r="BQ83" s="2341"/>
      <c r="BR83" s="2341"/>
      <c r="BS83" s="2341"/>
      <c r="BT83" s="2341"/>
      <c r="BU83" s="2340"/>
    </row>
    <row r="84" spans="3:73" ht="9" customHeight="1" thickBot="1">
      <c r="C84" s="944"/>
      <c r="D84" s="2336"/>
      <c r="E84" s="2336"/>
      <c r="F84" s="2336"/>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36"/>
      <c r="AJ84" s="2336"/>
      <c r="AK84" s="2336"/>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3"/>
    </row>
    <row r="85" spans="3:73" ht="5.0999999999999996" customHeight="1"/>
    <row r="88" spans="3:73" ht="9" customHeight="1">
      <c r="AH88" s="943"/>
      <c r="AI88" s="943"/>
      <c r="AJ88" s="943"/>
      <c r="AK88" s="943"/>
      <c r="AL88" s="943"/>
      <c r="AM88" s="943"/>
      <c r="AN88" s="943"/>
      <c r="AO88" s="943"/>
      <c r="AP88" s="943"/>
      <c r="AQ88" s="943"/>
      <c r="AR88" s="943"/>
      <c r="AS88" s="943"/>
      <c r="AT88" s="943"/>
      <c r="AU88" s="943"/>
      <c r="AV88" s="943"/>
      <c r="AW88" s="943"/>
      <c r="AX88" s="943"/>
      <c r="AY88" s="943"/>
      <c r="AZ88" s="943"/>
      <c r="BA88" s="943"/>
      <c r="BB88" s="943"/>
      <c r="BC88" s="943"/>
    </row>
    <row r="89" spans="3:73" ht="9" customHeight="1">
      <c r="H89" s="943"/>
      <c r="I89" s="943"/>
      <c r="J89" s="943"/>
      <c r="K89" s="943"/>
      <c r="L89" s="943"/>
      <c r="M89" s="943"/>
      <c r="N89" s="943"/>
      <c r="O89" s="943"/>
      <c r="P89" s="943"/>
      <c r="Q89" s="943"/>
      <c r="R89" s="943"/>
      <c r="S89" s="943"/>
      <c r="T89" s="943"/>
      <c r="U89" s="943"/>
      <c r="V89" s="943"/>
      <c r="W89" s="943"/>
      <c r="X89" s="943"/>
      <c r="Y89" s="943"/>
      <c r="Z89" s="943"/>
      <c r="AA89" s="943"/>
      <c r="AB89" s="943"/>
      <c r="AC89" s="943"/>
      <c r="AD89" s="943"/>
      <c r="AE89" s="943"/>
      <c r="AF89" s="817"/>
      <c r="AG89" s="817"/>
      <c r="AH89" s="943"/>
      <c r="AI89" s="943"/>
      <c r="AJ89" s="943"/>
      <c r="AK89" s="943"/>
      <c r="AL89" s="943"/>
      <c r="AM89" s="943"/>
      <c r="AN89" s="943"/>
      <c r="AO89" s="943"/>
      <c r="AP89" s="943"/>
      <c r="AQ89" s="943"/>
      <c r="AR89" s="943"/>
      <c r="AS89" s="943"/>
      <c r="AT89" s="943"/>
      <c r="AU89" s="943"/>
      <c r="AV89" s="943"/>
      <c r="AW89" s="943"/>
      <c r="AX89" s="943"/>
      <c r="AY89" s="943"/>
      <c r="AZ89" s="943"/>
      <c r="BA89" s="943"/>
      <c r="BB89" s="943"/>
      <c r="BC89" s="943"/>
      <c r="BD89" s="817"/>
      <c r="BE89" s="943"/>
      <c r="BF89" s="943"/>
      <c r="BG89" s="943"/>
      <c r="BH89" s="943"/>
      <c r="BI89" s="943"/>
      <c r="BJ89" s="943"/>
      <c r="BK89" s="943"/>
      <c r="BL89" s="943"/>
      <c r="BM89" s="943"/>
      <c r="BN89" s="943"/>
      <c r="BO89" s="943"/>
      <c r="BP89" s="943"/>
      <c r="BQ89" s="943"/>
      <c r="BR89" s="943"/>
      <c r="BS89" s="943"/>
    </row>
    <row r="90" spans="3:73" ht="9" customHeight="1">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817"/>
      <c r="AG90" s="817"/>
      <c r="AH90" s="943"/>
      <c r="AI90" s="943"/>
      <c r="AJ90" s="943"/>
      <c r="AK90" s="943"/>
      <c r="AL90" s="943"/>
      <c r="AM90" s="943"/>
      <c r="AN90" s="943"/>
      <c r="AO90" s="943"/>
      <c r="AP90" s="943"/>
      <c r="AQ90" s="943"/>
      <c r="AR90" s="943"/>
      <c r="AS90" s="943"/>
      <c r="AT90" s="943"/>
      <c r="AU90" s="943"/>
      <c r="AV90" s="943"/>
      <c r="AW90" s="943"/>
      <c r="AX90" s="943"/>
      <c r="AY90" s="943"/>
      <c r="AZ90" s="943"/>
      <c r="BA90" s="943"/>
      <c r="BB90" s="943"/>
      <c r="BC90" s="943"/>
      <c r="BD90" s="817"/>
      <c r="BE90" s="943"/>
      <c r="BF90" s="943"/>
      <c r="BG90" s="943"/>
      <c r="BH90" s="943"/>
      <c r="BI90" s="943"/>
      <c r="BJ90" s="943"/>
      <c r="BK90" s="943"/>
      <c r="BL90" s="943"/>
      <c r="BM90" s="943"/>
      <c r="BN90" s="943"/>
      <c r="BO90" s="943"/>
      <c r="BP90" s="943"/>
      <c r="BQ90" s="943"/>
      <c r="BR90" s="943"/>
      <c r="BS90" s="943"/>
    </row>
    <row r="91" spans="3:73" ht="9" customHeight="1">
      <c r="H91" s="943"/>
      <c r="I91" s="943"/>
      <c r="J91" s="943"/>
      <c r="K91" s="943"/>
      <c r="L91" s="943"/>
      <c r="M91" s="943"/>
      <c r="N91" s="943"/>
      <c r="O91" s="943"/>
      <c r="P91" s="943"/>
      <c r="Q91" s="943"/>
      <c r="R91" s="943"/>
      <c r="S91" s="943"/>
      <c r="T91" s="943"/>
      <c r="U91" s="943"/>
      <c r="V91" s="943"/>
      <c r="W91" s="943"/>
      <c r="X91" s="943"/>
      <c r="Y91" s="943"/>
      <c r="Z91" s="943"/>
      <c r="AA91" s="943"/>
      <c r="AB91" s="943"/>
      <c r="AC91" s="943"/>
      <c r="AD91" s="943"/>
      <c r="AE91" s="943"/>
      <c r="AF91" s="817"/>
      <c r="AG91" s="817"/>
      <c r="AH91" s="817"/>
      <c r="AI91" s="817"/>
      <c r="AJ91" s="817"/>
      <c r="AK91" s="817"/>
      <c r="AL91" s="817"/>
      <c r="AM91" s="817"/>
      <c r="AN91" s="817"/>
      <c r="AO91" s="817"/>
      <c r="AP91" s="817"/>
      <c r="AQ91" s="817"/>
      <c r="AR91" s="817"/>
      <c r="AS91" s="817"/>
      <c r="AT91" s="817"/>
      <c r="AU91" s="817"/>
      <c r="AV91" s="817"/>
      <c r="AW91" s="817"/>
      <c r="AX91" s="817"/>
      <c r="AY91" s="817"/>
      <c r="AZ91" s="817"/>
      <c r="BA91" s="817"/>
      <c r="BB91" s="817"/>
      <c r="BC91" s="817"/>
      <c r="BD91" s="817"/>
      <c r="BE91" s="943"/>
      <c r="BF91" s="943"/>
      <c r="BG91" s="943"/>
      <c r="BH91" s="943"/>
      <c r="BI91" s="943"/>
      <c r="BJ91" s="943"/>
      <c r="BK91" s="943"/>
      <c r="BL91" s="943"/>
      <c r="BM91" s="943"/>
      <c r="BN91" s="943"/>
      <c r="BO91" s="943"/>
      <c r="BP91" s="943"/>
      <c r="BQ91" s="943"/>
      <c r="BR91" s="943"/>
      <c r="BS91" s="943"/>
    </row>
    <row r="92" spans="3:73" ht="9" customHeight="1">
      <c r="H92" s="943"/>
      <c r="I92" s="943"/>
      <c r="J92" s="943"/>
      <c r="K92" s="943"/>
      <c r="L92" s="943"/>
      <c r="M92" s="943"/>
      <c r="N92" s="943"/>
      <c r="O92" s="943"/>
      <c r="P92" s="943"/>
      <c r="Q92" s="943"/>
      <c r="R92" s="943"/>
      <c r="S92" s="943"/>
      <c r="T92" s="943"/>
      <c r="U92" s="943"/>
      <c r="V92" s="943"/>
      <c r="W92" s="943"/>
      <c r="X92" s="943"/>
      <c r="Y92" s="943"/>
      <c r="Z92" s="943"/>
      <c r="AA92" s="943"/>
      <c r="AB92" s="943"/>
      <c r="AC92" s="943"/>
      <c r="AD92" s="943"/>
      <c r="AE92" s="943"/>
      <c r="AF92" s="817"/>
      <c r="AG92" s="817"/>
      <c r="AH92" s="817"/>
      <c r="AI92" s="817"/>
      <c r="AJ92" s="817"/>
      <c r="AK92" s="817"/>
      <c r="AL92" s="817"/>
      <c r="AM92" s="817"/>
      <c r="AN92" s="817"/>
      <c r="AO92" s="817"/>
      <c r="AP92" s="817"/>
      <c r="AQ92" s="817"/>
      <c r="AR92" s="817"/>
      <c r="AS92" s="817"/>
      <c r="AT92" s="817"/>
      <c r="AU92" s="817"/>
      <c r="AV92" s="817"/>
      <c r="AW92" s="817"/>
      <c r="AX92" s="817"/>
      <c r="AY92" s="817"/>
      <c r="AZ92" s="817"/>
      <c r="BA92" s="817"/>
      <c r="BB92" s="817"/>
      <c r="BC92" s="817"/>
      <c r="BD92" s="817"/>
      <c r="BE92" s="943"/>
      <c r="BF92" s="943"/>
      <c r="BG92" s="943"/>
      <c r="BH92" s="943"/>
      <c r="BI92" s="943"/>
      <c r="BJ92" s="943"/>
      <c r="BK92" s="943"/>
      <c r="BL92" s="943"/>
      <c r="BM92" s="943"/>
      <c r="BN92" s="943"/>
      <c r="BO92" s="943"/>
      <c r="BP92" s="943"/>
      <c r="BQ92" s="943"/>
      <c r="BR92" s="943"/>
      <c r="BS92" s="943"/>
    </row>
  </sheetData>
  <sheetProtection password="F489" sheet="1" objects="1" scenarios="1" selectLockedCells="1"/>
  <mergeCells count="136">
    <mergeCell ref="D67:BT68"/>
    <mergeCell ref="U36:W37"/>
    <mergeCell ref="AI30:AK31"/>
    <mergeCell ref="AL30:BQ31"/>
    <mergeCell ref="AB32:AC33"/>
    <mergeCell ref="AE32:AH33"/>
    <mergeCell ref="AI32:AK33"/>
    <mergeCell ref="AQ32:AS33"/>
    <mergeCell ref="AT32:AW33"/>
    <mergeCell ref="BR32:BT33"/>
    <mergeCell ref="X36:AD37"/>
    <mergeCell ref="C39:R40"/>
    <mergeCell ref="AV51:BA52"/>
    <mergeCell ref="C63:AD64"/>
    <mergeCell ref="D65:S66"/>
    <mergeCell ref="V65:X66"/>
    <mergeCell ref="Y65:AD66"/>
    <mergeCell ref="AF65:AH66"/>
    <mergeCell ref="AI65:AL66"/>
    <mergeCell ref="C61:S62"/>
    <mergeCell ref="BB51:BU52"/>
    <mergeCell ref="X51:AA52"/>
    <mergeCell ref="E51:V52"/>
    <mergeCell ref="C53:BU54"/>
    <mergeCell ref="AC41:AQ42"/>
    <mergeCell ref="I41:W42"/>
    <mergeCell ref="C19:R20"/>
    <mergeCell ref="D21:F22"/>
    <mergeCell ref="G21:BU22"/>
    <mergeCell ref="D23:F24"/>
    <mergeCell ref="G23:AS24"/>
    <mergeCell ref="AT23:AV24"/>
    <mergeCell ref="AW23:BU24"/>
    <mergeCell ref="K28:R29"/>
    <mergeCell ref="AI28:AK29"/>
    <mergeCell ref="AL28:AP29"/>
    <mergeCell ref="U28:W29"/>
    <mergeCell ref="X28:AG29"/>
    <mergeCell ref="AL32:AP33"/>
    <mergeCell ref="AQ28:BS29"/>
    <mergeCell ref="E59:BQ59"/>
    <mergeCell ref="Y41:AA42"/>
    <mergeCell ref="E55:V56"/>
    <mergeCell ref="Y49:AA50"/>
    <mergeCell ref="AB51:AU52"/>
    <mergeCell ref="C45:AW46"/>
    <mergeCell ref="C47:BU48"/>
    <mergeCell ref="U32:X33"/>
    <mergeCell ref="AY36:BA37"/>
    <mergeCell ref="BB36:BU37"/>
    <mergeCell ref="AB34:AS35"/>
    <mergeCell ref="H34:R35"/>
    <mergeCell ref="AF36:AH37"/>
    <mergeCell ref="AI36:AX37"/>
    <mergeCell ref="H36:R37"/>
    <mergeCell ref="Y32:AA33"/>
    <mergeCell ref="E41:G42"/>
    <mergeCell ref="AT34:BU35"/>
    <mergeCell ref="X55:BU56"/>
    <mergeCell ref="BD49:BF50"/>
    <mergeCell ref="BG49:BO50"/>
    <mergeCell ref="AR49:AZ50"/>
    <mergeCell ref="AB49:AF50"/>
    <mergeCell ref="AO49:AQ50"/>
    <mergeCell ref="BB57:BU58"/>
    <mergeCell ref="E2:N3"/>
    <mergeCell ref="O2:V3"/>
    <mergeCell ref="W2:AD3"/>
    <mergeCell ref="AE2:AI3"/>
    <mergeCell ref="AK2:BO3"/>
    <mergeCell ref="C13:X14"/>
    <mergeCell ref="C8:S9"/>
    <mergeCell ref="R10:T11"/>
    <mergeCell ref="C5:BU6"/>
    <mergeCell ref="AB10:AO11"/>
    <mergeCell ref="D10:J11"/>
    <mergeCell ref="K10:M11"/>
    <mergeCell ref="N10:Q11"/>
    <mergeCell ref="U10:X11"/>
    <mergeCell ref="Y10:AA11"/>
    <mergeCell ref="H25:R27"/>
    <mergeCell ref="U25:Z27"/>
    <mergeCell ref="AA25:AC27"/>
    <mergeCell ref="AD25:BU27"/>
    <mergeCell ref="U34:AA35"/>
    <mergeCell ref="AN15:AV16"/>
    <mergeCell ref="AX15:BD16"/>
    <mergeCell ref="AH15:AJ16"/>
    <mergeCell ref="AI76:AK77"/>
    <mergeCell ref="BO15:BR16"/>
    <mergeCell ref="BS15:BU16"/>
    <mergeCell ref="BT28:BU29"/>
    <mergeCell ref="H30:R31"/>
    <mergeCell ref="U30:W31"/>
    <mergeCell ref="X30:AD31"/>
    <mergeCell ref="H32:R33"/>
    <mergeCell ref="BF76:BH77"/>
    <mergeCell ref="BI76:BU77"/>
    <mergeCell ref="R76:T77"/>
    <mergeCell ref="I17:AG18"/>
    <mergeCell ref="AO17:BR18"/>
    <mergeCell ref="AK15:AM16"/>
    <mergeCell ref="C15:K16"/>
    <mergeCell ref="M15:S16"/>
    <mergeCell ref="T15:V16"/>
    <mergeCell ref="W15:Z16"/>
    <mergeCell ref="AA15:AC16"/>
    <mergeCell ref="AD15:AG16"/>
    <mergeCell ref="E57:V58"/>
    <mergeCell ref="X57:AA58"/>
    <mergeCell ref="AB57:AU58"/>
    <mergeCell ref="AV57:BA58"/>
    <mergeCell ref="AL76:BE77"/>
    <mergeCell ref="E49:V50"/>
    <mergeCell ref="CJ15:CL16"/>
    <mergeCell ref="CJ17:CL18"/>
    <mergeCell ref="A2:A5"/>
    <mergeCell ref="AI81:AK82"/>
    <mergeCell ref="AI83:AK84"/>
    <mergeCell ref="AL81:BU82"/>
    <mergeCell ref="AL83:BU84"/>
    <mergeCell ref="G83:AH84"/>
    <mergeCell ref="C79:G80"/>
    <mergeCell ref="H79:BT80"/>
    <mergeCell ref="D81:F82"/>
    <mergeCell ref="G81:AD82"/>
    <mergeCell ref="D83:F84"/>
    <mergeCell ref="BE15:BG16"/>
    <mergeCell ref="BH15:BK16"/>
    <mergeCell ref="BL15:BN16"/>
    <mergeCell ref="Q71:BF72"/>
    <mergeCell ref="C74:G75"/>
    <mergeCell ref="H74:BT75"/>
    <mergeCell ref="D76:F77"/>
    <mergeCell ref="G76:Q77"/>
    <mergeCell ref="U76:AH77"/>
  </mergeCells>
  <phoneticPr fontId="1"/>
  <conditionalFormatting sqref="G29:J29 G30:AF31 AH30:BU31 G35:AA35 G32:AK32 G33:AJ33 G36:T37 G25:U25 G26:T27 G34:AB34 G28:K28 S29:AP29 AA25:AD25 AA26:AC27 S28:AQ28 BT28:BU29">
    <cfRule type="expression" dxfId="16" priority="7">
      <formula>$D$19="☑"</formula>
    </cfRule>
  </conditionalFormatting>
  <conditionalFormatting sqref="C23:BU37">
    <cfRule type="expression" dxfId="15" priority="2">
      <formula>($D$21)="■"</formula>
    </cfRule>
  </conditionalFormatting>
  <conditionalFormatting sqref="C81:BU84">
    <cfRule type="expression" dxfId="14" priority="1">
      <formula>($BF$76)="□"</formula>
    </cfRule>
  </conditionalFormatting>
  <dataValidations count="11">
    <dataValidation type="list" allowBlank="1" showInputMessage="1" showErrorMessage="1" sqref="T39:T40 AK39:AM40 S40" xr:uid="{00000000-0002-0000-0100-000000000000}">
      <formula1>"☑,□"</formula1>
    </dataValidation>
    <dataValidation imeMode="fullKatakana" allowBlank="1" showInputMessage="1" showErrorMessage="1" sqref="AX45:BC45 BD45:BK46" xr:uid="{00000000-0002-0000-0100-000001000000}"/>
    <dataValidation imeMode="on" allowBlank="1" showInputMessage="1" showErrorMessage="1" sqref="AG49:AH50 BA50:BC50 AB49 BG49 AR49 AA25 AD25 U25:U26" xr:uid="{00000000-0002-0000-0100-000002000000}"/>
    <dataValidation imeMode="halfAlpha" allowBlank="1" showInputMessage="1" showErrorMessage="1" sqref="R12:T12 E17:F18 H12:J12 AE2 M12:O12 O2 W2" xr:uid="{00000000-0002-0000-0100-000003000000}"/>
    <dataValidation type="list" allowBlank="1" showInputMessage="1" showErrorMessage="1" sqref="Z43:AB43 E43:G43" xr:uid="{00000000-0002-0000-0100-000004000000}">
      <formula1>"□,☑"</formula1>
    </dataValidation>
    <dataValidation type="list" allowBlank="1" showInputMessage="1" showErrorMessage="1" sqref="BD49:BF50 AO49:AQ50 Y49:AA50 E41:G42 AI28:AK31 V65:X66 AF36:AH37 AI81:AK84 U28:W31 Y41:AA42 U36:W37 AY36:BA37 D76:F77 R76:T77 AI76:AK77 BF76:BH77 D81:F84 D21:F22" xr:uid="{00000000-0002-0000-0100-000005000000}">
      <formula1>"■,□"</formula1>
    </dataValidation>
    <dataValidation type="list" allowBlank="1" showInputMessage="1" sqref="AW61:AY61" xr:uid="{00000000-0002-0000-0100-000006000000}">
      <formula1>"1,2,3,4"</formula1>
    </dataValidation>
    <dataValidation type="list" allowBlank="1" showInputMessage="1" sqref="BO61:BQ61 AE61:AG61 BO72:BQ72" xr:uid="{00000000-0002-0000-0100-000007000000}">
      <formula1>"1,2,3"</formula1>
    </dataValidation>
    <dataValidation type="list" imeMode="fullAlpha" allowBlank="1" showInputMessage="1" showErrorMessage="1" sqref="N10:Q11 W15:Z16 BH15:BK16" xr:uid="{00000000-0002-0000-0100-000008000000}">
      <formula1>INDIRECT(D10)</formula1>
    </dataValidation>
    <dataValidation type="list" allowBlank="1" showInputMessage="1" showErrorMessage="1" sqref="AX15:BD16 M15:S16" xr:uid="{00000000-0002-0000-0100-000009000000}">
      <formula1>"令和元, 令和２"</formula1>
    </dataValidation>
    <dataValidation type="list" allowBlank="1" showInputMessage="1" showErrorMessage="1" sqref="D10:J11" xr:uid="{13D716B7-AE0D-4AC4-AA51-7F7AEF2E17AA}">
      <formula1>"平成３１,令和元, 令和２"</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extLst>
    <ext xmlns:x14="http://schemas.microsoft.com/office/spreadsheetml/2009/9/main" uri="{78C0D931-6437-407d-A8EE-F0AAD7539E65}">
      <x14:conditionalFormattings>
        <x14:conditionalFormatting xmlns:xm="http://schemas.microsoft.com/office/excel/2006/main">
          <x14:cfRule type="expression" priority="3" id="{D6887903-5442-4D73-A737-FC768A0A3118}">
            <xm:f>'様式８（ゼロ）'!$D$63="□"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showErrorMessage="1" xr:uid="{00000000-0002-0000-0100-00000A000000}">
          <x14:formula1>
            <xm:f>'様式８（ゼロ）'!$DA$3:$DA$33</xm:f>
          </x14:formula1>
          <xm:sqref>AD15:AG16 U10:X11 BO15:BR16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31</vt:i4>
      </vt:variant>
    </vt:vector>
  </HeadingPairs>
  <TitlesOfParts>
    <vt:vector size="53" baseType="lpstr">
      <vt:lpstr>ファイル表紙</vt:lpstr>
      <vt:lpstr>提出書類のチェックシート</vt:lpstr>
      <vt:lpstr>提出書類のチェックシート（その２） </vt:lpstr>
      <vt:lpstr>はじめに</vt:lpstr>
      <vt:lpstr>様式８（ゼロ）</vt:lpstr>
      <vt:lpstr>様式６－４（ゼロ）</vt:lpstr>
      <vt:lpstr>様式１３（ゼロ）</vt:lpstr>
      <vt:lpstr>様式１４（ゼロ）</vt:lpstr>
      <vt:lpstr>様式９（ゼロ）</vt:lpstr>
      <vt:lpstr>様式９-2（ゼロ）</vt:lpstr>
      <vt:lpstr>様式１０（ゼロ）掛かり増し</vt:lpstr>
      <vt:lpstr>様式１０-２（ゼロ）１０分の１</vt:lpstr>
      <vt:lpstr>様式１１（ゼロ）</vt:lpstr>
      <vt:lpstr>様式１６（ゼロ）</vt:lpstr>
      <vt:lpstr>様式１２（ゼロ）</vt:lpstr>
      <vt:lpstr>様式１５（ゼロ）</vt:lpstr>
      <vt:lpstr>様式１５－２（ゼロ）</vt:lpstr>
      <vt:lpstr>写真台帳（ゼロ）</vt:lpstr>
      <vt:lpstr>様式１２（ゼロ） NO.2</vt:lpstr>
      <vt:lpstr>様式１５－２（ゼロ） NO.2</vt:lpstr>
      <vt:lpstr>様式１５－２（ゼロ） NO.3</vt:lpstr>
      <vt:lpstr>様式１５－２（ゼロ） NO.４</vt:lpstr>
      <vt:lpstr>はじめに!Print_Area</vt:lpstr>
      <vt:lpstr>ファイル表紙!Print_Area</vt:lpstr>
      <vt:lpstr>提出書類のチェックシート!Print_Area</vt:lpstr>
      <vt:lpstr>'提出書類のチェックシート（その２） '!Print_Area</vt:lpstr>
      <vt:lpstr>'様式１０（ゼロ）掛かり増し'!Print_Area</vt:lpstr>
      <vt:lpstr>'様式１０-２（ゼロ）１０分の１'!Print_Area</vt:lpstr>
      <vt:lpstr>'様式１１（ゼロ）'!Print_Area</vt:lpstr>
      <vt:lpstr>'様式１２（ゼロ）'!Print_Area</vt:lpstr>
      <vt:lpstr>'様式１２（ゼロ） NO.2'!Print_Area</vt:lpstr>
      <vt:lpstr>'様式１３（ゼロ）'!Print_Area</vt:lpstr>
      <vt:lpstr>'様式１４（ゼロ）'!Print_Area</vt:lpstr>
      <vt:lpstr>'様式１５（ゼロ）'!Print_Area</vt:lpstr>
      <vt:lpstr>'様式１５－２（ゼロ）'!Print_Area</vt:lpstr>
      <vt:lpstr>'様式１５－２（ゼロ） NO.2'!Print_Area</vt:lpstr>
      <vt:lpstr>'様式１５－２（ゼロ） NO.3'!Print_Area</vt:lpstr>
      <vt:lpstr>'様式１５－２（ゼロ） NO.４'!Print_Area</vt:lpstr>
      <vt:lpstr>'様式１６（ゼロ）'!Print_Area</vt:lpstr>
      <vt:lpstr>'様式６－４（ゼロ）'!Print_Area</vt:lpstr>
      <vt:lpstr>'様式８（ゼロ）'!Print_Area</vt:lpstr>
      <vt:lpstr>'様式９（ゼロ）'!Print_Area</vt:lpstr>
      <vt:lpstr>'様式９-2（ゼロ）'!Print_Area</vt:lpstr>
      <vt:lpstr>'様式１５（ゼロ）'!一級</vt:lpstr>
      <vt:lpstr>'様式９-2（ゼロ）'!一級</vt:lpstr>
      <vt:lpstr>'様式１５（ゼロ）'!資格</vt:lpstr>
      <vt:lpstr>'様式１５（ゼロ）'!二級</vt:lpstr>
      <vt:lpstr>'様式９-2（ゼロ）'!二級</vt:lpstr>
      <vt:lpstr>平成３１</vt:lpstr>
      <vt:lpstr>'様式１５（ゼロ）'!木造</vt:lpstr>
      <vt:lpstr>'様式９-2（ゼロ）'!木造</vt:lpstr>
      <vt:lpstr>令和２</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kkj</cp:lastModifiedBy>
  <cp:lastPrinted>2019-10-15T06:17:02Z</cp:lastPrinted>
  <dcterms:created xsi:type="dcterms:W3CDTF">2018-06-01T12:14:10Z</dcterms:created>
  <dcterms:modified xsi:type="dcterms:W3CDTF">2019-10-15T06:38:10Z</dcterms:modified>
</cp:coreProperties>
</file>